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adara.klavina\Desktop\"/>
    </mc:Choice>
  </mc:AlternateContent>
  <xr:revisionPtr revIDLastSave="0" documentId="13_ncr:1_{32B780FF-BA1B-4D4C-B140-3D1B19590BD2}" xr6:coauthVersionLast="47" xr6:coauthVersionMax="47" xr10:uidLastSave="{00000000-0000-0000-0000-000000000000}"/>
  <bookViews>
    <workbookView xWindow="1500" yWindow="1500" windowWidth="17280" windowHeight="8880" firstSheet="4" activeTab="7" xr2:uid="{00000000-000D-0000-FFFF-FFFF00000000}"/>
  </bookViews>
  <sheets>
    <sheet name="Anglu 3.kl." sheetId="1" r:id="rId1"/>
    <sheet name="Angļu 4.kl." sheetId="2" r:id="rId2"/>
    <sheet name="Latviešu v 1.kl." sheetId="3" r:id="rId3"/>
    <sheet name="Latviešu v 2.kl." sheetId="4" r:id="rId4"/>
    <sheet name="Latviešu v 3.kl." sheetId="5" r:id="rId5"/>
    <sheet name="Mat.1.kl." sheetId="6" r:id="rId6"/>
    <sheet name="Mat.2.kl." sheetId="7" r:id="rId7"/>
    <sheet name="Mat.3.kl.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8" l="1"/>
  <c r="L11" i="8"/>
  <c r="L10" i="8"/>
  <c r="L9" i="8"/>
  <c r="L8" i="8"/>
  <c r="L7" i="8"/>
  <c r="L6" i="8"/>
  <c r="L5" i="8"/>
  <c r="L4" i="8"/>
  <c r="L3" i="8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" i="7"/>
  <c r="L1" i="7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</calcChain>
</file>

<file path=xl/sharedStrings.xml><?xml version="1.0" encoding="utf-8"?>
<sst xmlns="http://schemas.openxmlformats.org/spreadsheetml/2006/main" count="456" uniqueCount="265">
  <si>
    <t>Izskatot Angļu valodas 3.-4.klašu olimpiādes rezultātus, žūrijas komisija ir pieņēmusi lēmumu par olimpiādes rezultātiem:</t>
  </si>
  <si>
    <t>Reading 1</t>
  </si>
  <si>
    <t>R 2</t>
  </si>
  <si>
    <t>Use of English</t>
  </si>
  <si>
    <t>Listening</t>
  </si>
  <si>
    <t>Writing</t>
  </si>
  <si>
    <t>Kopā</t>
  </si>
  <si>
    <t>Iegūtā vieta</t>
  </si>
  <si>
    <t>Nr.</t>
  </si>
  <si>
    <t>Vārds, uzvārds</t>
  </si>
  <si>
    <t>Izglītības iestāde, skolotāja</t>
  </si>
  <si>
    <t>Klase</t>
  </si>
  <si>
    <t>1.</t>
  </si>
  <si>
    <t>Ralfs Viļkins</t>
  </si>
  <si>
    <t>Smiltenes vidusskola ( Inga Lapiņa)</t>
  </si>
  <si>
    <t>3.a</t>
  </si>
  <si>
    <t>2.</t>
  </si>
  <si>
    <t>Aivita Adukone</t>
  </si>
  <si>
    <t>3.b</t>
  </si>
  <si>
    <t>Atzinība</t>
  </si>
  <si>
    <t>3.</t>
  </si>
  <si>
    <t>Marta Cīrule</t>
  </si>
  <si>
    <t>3.c</t>
  </si>
  <si>
    <t>I</t>
  </si>
  <si>
    <t>4.</t>
  </si>
  <si>
    <t>Kristīne Štrāle</t>
  </si>
  <si>
    <t>3.d</t>
  </si>
  <si>
    <t>5.</t>
  </si>
  <si>
    <t>Roberts Bambulis</t>
  </si>
  <si>
    <t>D. Ozoliņa Apes pamatskola ( Sarmīte Apine)</t>
  </si>
  <si>
    <t>6.</t>
  </si>
  <si>
    <t>Elīza Miķelsone</t>
  </si>
  <si>
    <t>7.</t>
  </si>
  <si>
    <t>Elza Muižniece</t>
  </si>
  <si>
    <t>Variņu pamatskola ( Ilze Miķelsone)</t>
  </si>
  <si>
    <t>8.</t>
  </si>
  <si>
    <t>Dinārs Mazjānis</t>
  </si>
  <si>
    <t>9.</t>
  </si>
  <si>
    <t>Markuss Avotiņš</t>
  </si>
  <si>
    <t>Bilskas pamatskola ( Aira Nīla)</t>
  </si>
  <si>
    <t>10.</t>
  </si>
  <si>
    <t>Jānis Vilnis</t>
  </si>
  <si>
    <t>11.</t>
  </si>
  <si>
    <t>Toms Spalviņš</t>
  </si>
  <si>
    <t>Blomes pamatskola ( Aira Nīla)</t>
  </si>
  <si>
    <t>12.</t>
  </si>
  <si>
    <t>Marks Skraučs</t>
  </si>
  <si>
    <t>13.</t>
  </si>
  <si>
    <t>Markuss Kornatko</t>
  </si>
  <si>
    <t>Raunas pamatskola ( Liene Bergsone)</t>
  </si>
  <si>
    <t>14.</t>
  </si>
  <si>
    <t>Ance Riekstiņa</t>
  </si>
  <si>
    <t>15.</t>
  </si>
  <si>
    <t>Paula Emīlija Puķīte</t>
  </si>
  <si>
    <t>Launkalnes sākumskola</t>
  </si>
  <si>
    <t>III</t>
  </si>
  <si>
    <t>16.</t>
  </si>
  <si>
    <t>Miks Pormeisters</t>
  </si>
  <si>
    <t>Grundzāles pamatskola ( Ina Broma)</t>
  </si>
  <si>
    <t>17.</t>
  </si>
  <si>
    <t>Bruno Valainis</t>
  </si>
  <si>
    <t>Palsmanes pamatskola ( Linda Kantore)</t>
  </si>
  <si>
    <t>II</t>
  </si>
  <si>
    <t>18.</t>
  </si>
  <si>
    <t>Jēkabs Priedītis</t>
  </si>
  <si>
    <t>19.</t>
  </si>
  <si>
    <t>Nora Peneze</t>
  </si>
  <si>
    <t>O. Vācieša Gaujienas pamatskola( Gunita Ķelpe)</t>
  </si>
  <si>
    <t>Rodrigo Bukovs</t>
  </si>
  <si>
    <t>Smiltenes vidusskola ( Simona Zariņa )</t>
  </si>
  <si>
    <t>4.a</t>
  </si>
  <si>
    <t>Klāvs Putrālis</t>
  </si>
  <si>
    <t>4.b</t>
  </si>
  <si>
    <t>Terēze Šaumberga</t>
  </si>
  <si>
    <t>4.c</t>
  </si>
  <si>
    <t>Niks Vaļulis</t>
  </si>
  <si>
    <t>4.d</t>
  </si>
  <si>
    <t>Krista Patrīcija Arbidāne</t>
  </si>
  <si>
    <t>Ralfs Mellītis</t>
  </si>
  <si>
    <t>Hugo Miķelsons</t>
  </si>
  <si>
    <t>Variņu pamatskola( Ilze Miķelsone)</t>
  </si>
  <si>
    <t>Maikls Gadžets Kulmanis</t>
  </si>
  <si>
    <t>Kārlis Auziņš</t>
  </si>
  <si>
    <t>Rūta Kutila</t>
  </si>
  <si>
    <t>Raiens Roze</t>
  </si>
  <si>
    <t>Launkalnes sākumskola ( Ramona Ozoliņa)</t>
  </si>
  <si>
    <t>Rafaels Erglis</t>
  </si>
  <si>
    <t>Alekss Ratseps</t>
  </si>
  <si>
    <t>Grundzāles pamatskola ( Baiba Kovala)</t>
  </si>
  <si>
    <t>Elizabete Vasiļjeva</t>
  </si>
  <si>
    <t>Anna Dzene</t>
  </si>
  <si>
    <t>Enija Podniece</t>
  </si>
  <si>
    <t>Enja Lazdiņa</t>
  </si>
  <si>
    <t>O. Vācieša Gaujienas pamatskola ( Gunita Ķelpe)</t>
  </si>
  <si>
    <t>Anete Ronimois</t>
  </si>
  <si>
    <t>Tomass Maltenieks</t>
  </si>
  <si>
    <t>Trapenes sākumskola (Dace Lazdiņa)</t>
  </si>
  <si>
    <t>20.</t>
  </si>
  <si>
    <t>Raimonds Jeļisejevs</t>
  </si>
  <si>
    <t>21.</t>
  </si>
  <si>
    <t>Jasmīna Sudana</t>
  </si>
  <si>
    <t>Blomes pamatskola (Aira Nīla)</t>
  </si>
  <si>
    <t>22.</t>
  </si>
  <si>
    <t>Jekaterina Mičure</t>
  </si>
  <si>
    <t>Latv.val.1.kl.</t>
  </si>
  <si>
    <t>SKOLA</t>
  </si>
  <si>
    <t>1.UZD.</t>
  </si>
  <si>
    <t>2.UZD.</t>
  </si>
  <si>
    <t>3.UZD.</t>
  </si>
  <si>
    <t>4.UZD.</t>
  </si>
  <si>
    <t>5.UZD.</t>
  </si>
  <si>
    <t>6.UZD.</t>
  </si>
  <si>
    <t>7.UZD.</t>
  </si>
  <si>
    <t>8.UZD.</t>
  </si>
  <si>
    <t>KOPĀ</t>
  </si>
  <si>
    <t>VIETA</t>
  </si>
  <si>
    <t>Kristers Tarasovs</t>
  </si>
  <si>
    <t>Smiltenes vidusskola</t>
  </si>
  <si>
    <t>Kārlis Dziļums</t>
  </si>
  <si>
    <t>1.vieta</t>
  </si>
  <si>
    <t>Paula Brūvere</t>
  </si>
  <si>
    <t>3.vieta</t>
  </si>
  <si>
    <t>Kate Baumane</t>
  </si>
  <si>
    <t>Jasmīna Dimdiņa- Leite</t>
  </si>
  <si>
    <t>Luīze Lasmane</t>
  </si>
  <si>
    <t>Raunas pamatskola</t>
  </si>
  <si>
    <t>Una Zariņa</t>
  </si>
  <si>
    <t>Launkalnes pamatskola</t>
  </si>
  <si>
    <t>Jānis Mazjānis</t>
  </si>
  <si>
    <t>Variņu pamatskola</t>
  </si>
  <si>
    <t>Alise Birnsone</t>
  </si>
  <si>
    <t>Blomes pamatskola</t>
  </si>
  <si>
    <t>Laura Suhova</t>
  </si>
  <si>
    <t>Keita Atslēga</t>
  </si>
  <si>
    <t>Trapenes sākumskola</t>
  </si>
  <si>
    <t>Gabriela Mamedova</t>
  </si>
  <si>
    <t>Liene Plakane</t>
  </si>
  <si>
    <t>Bilskas pamatskola</t>
  </si>
  <si>
    <t>Elīza Grīviņa</t>
  </si>
  <si>
    <t>Palsmanes pamatskola</t>
  </si>
  <si>
    <t>Miķelis Priedītis</t>
  </si>
  <si>
    <t>Marta Latika</t>
  </si>
  <si>
    <t>D. Ozoliņa Apes pamatskola</t>
  </si>
  <si>
    <t>Kate Dārta Romānova</t>
  </si>
  <si>
    <t>2.vieta</t>
  </si>
  <si>
    <t>Alise Ronimois</t>
  </si>
  <si>
    <t>O. Vācieša Gaujienas pamatskola</t>
  </si>
  <si>
    <t>Marta Ieva Zariņa</t>
  </si>
  <si>
    <t>Grundzāles pamatskola</t>
  </si>
  <si>
    <t>1.klase latviešu valoda</t>
  </si>
  <si>
    <t>Latv.val.2.kl.</t>
  </si>
  <si>
    <t>Marta Šilova</t>
  </si>
  <si>
    <t>Keita Elizabete Seisuma</t>
  </si>
  <si>
    <t>Emīlija Pudāne</t>
  </si>
  <si>
    <t>Mārcis Griezāns</t>
  </si>
  <si>
    <t>Mija Graudiņa</t>
  </si>
  <si>
    <t>Līva Vīgante</t>
  </si>
  <si>
    <t>Alise Malteniece</t>
  </si>
  <si>
    <t>Ingars Petrovs</t>
  </si>
  <si>
    <t>Anna Lipstoka</t>
  </si>
  <si>
    <t>Emīlija Jasmīna Krievāne</t>
  </si>
  <si>
    <t>Vanesa Ābelīte</t>
  </si>
  <si>
    <t>Linda Āboliņa</t>
  </si>
  <si>
    <t>Estere Zariņa</t>
  </si>
  <si>
    <t>Lelde Kranāte</t>
  </si>
  <si>
    <t>Latv.val.3.kl.</t>
  </si>
  <si>
    <t>Dārta Bērziņa</t>
  </si>
  <si>
    <t>Elizabete Znota</t>
  </si>
  <si>
    <t>Elza Moruza</t>
  </si>
  <si>
    <t>Olīvija Kručāne</t>
  </si>
  <si>
    <t>Eduards Zariņš</t>
  </si>
  <si>
    <t>Adrians Borisjuks</t>
  </si>
  <si>
    <t>Katrīna Brante</t>
  </si>
  <si>
    <t>Elīna Purakalne</t>
  </si>
  <si>
    <t>Dāvids Nīmants</t>
  </si>
  <si>
    <t>skola, skolotāja</t>
  </si>
  <si>
    <t>Vieta</t>
  </si>
  <si>
    <t>Dārta Veģere</t>
  </si>
  <si>
    <t>Smiltenes vidusskola ( Sintija Grišjāne)</t>
  </si>
  <si>
    <t>Reinis Šilovs</t>
  </si>
  <si>
    <t>Smiltenes vidusskola ( Inta Purgale)</t>
  </si>
  <si>
    <t>Laine Fedotovska</t>
  </si>
  <si>
    <t>Smiltenes vidusskola  (Līga Veģere )</t>
  </si>
  <si>
    <t>Valters Kļaviņš</t>
  </si>
  <si>
    <t>Smiltenes vidusskola  (Evija Žūkure)</t>
  </si>
  <si>
    <t>Anna Āķe</t>
  </si>
  <si>
    <t>Smiltenes vidusskola ( Līgita Garsele- Aleksejeva)</t>
  </si>
  <si>
    <t>Viestards Ronis</t>
  </si>
  <si>
    <t>Raunas pamatskola ( Silvija Kručāne)</t>
  </si>
  <si>
    <t>A</t>
  </si>
  <si>
    <t>Zemgus Svitka</t>
  </si>
  <si>
    <t>Marta Emīlija Laure</t>
  </si>
  <si>
    <t>Blomes pamatskola (Ilona Burova)</t>
  </si>
  <si>
    <t>Miķelis Zariņš</t>
  </si>
  <si>
    <t>Trapenes sākumskola ( Santa Briede)</t>
  </si>
  <si>
    <t>Markus Andrē Rozenbergs</t>
  </si>
  <si>
    <t>Bilskas pamatskola ( M. Timermane)</t>
  </si>
  <si>
    <t>Miķelītis Purkalītis</t>
  </si>
  <si>
    <t>Palsmanes pamatskola ( Jogota Kazaka)</t>
  </si>
  <si>
    <t>Ieva Purakalne</t>
  </si>
  <si>
    <t>D. Ozoliņa Apes pamatskola ( Alda Liepiņa)</t>
  </si>
  <si>
    <t>Sofija Sāre- Gavare</t>
  </si>
  <si>
    <t>Rūdolfs Lūsis</t>
  </si>
  <si>
    <t>O. Vācieša Gaujienas pamatskola ( Aija Palmbaha)</t>
  </si>
  <si>
    <t>Leonards Lazdiņš</t>
  </si>
  <si>
    <t>Aleksis Susinskis</t>
  </si>
  <si>
    <t>Grundzāles pamatskola ( Anda Andersone)</t>
  </si>
  <si>
    <t>Kalvis Bežans</t>
  </si>
  <si>
    <t>1M5</t>
  </si>
  <si>
    <t>Trapenes pamatskola ( Santa Briede)</t>
  </si>
  <si>
    <t>klase</t>
  </si>
  <si>
    <t>Renārs Lārmanis</t>
  </si>
  <si>
    <t>Smiltenes vidusskola  (Vija Sokolova)</t>
  </si>
  <si>
    <t>Edgars Miķis</t>
  </si>
  <si>
    <t xml:space="preserve">Smiltenes vidusskola  (Sanita Ceriņa) </t>
  </si>
  <si>
    <t>Alise Sirmā</t>
  </si>
  <si>
    <t>Smiltenes vidusskola  (Anita Železkina)</t>
  </si>
  <si>
    <t>Eduards Strazdiņš</t>
  </si>
  <si>
    <t>Smiltenes vidusskola  (Diāna Kokoreviča)</t>
  </si>
  <si>
    <t>Patrīcija Plaude</t>
  </si>
  <si>
    <t xml:space="preserve">Raunas pamatskola </t>
  </si>
  <si>
    <t>Elizabete Katiševa</t>
  </si>
  <si>
    <t>Evelīna Pīlāga</t>
  </si>
  <si>
    <t>Viktorija Grabko</t>
  </si>
  <si>
    <t>Variņu pamatskola (Laura Gerasimoviča)</t>
  </si>
  <si>
    <t>Nikola Mičure</t>
  </si>
  <si>
    <t>Alekss Avotiņš</t>
  </si>
  <si>
    <t>Trapenes sākumskola (Sanita Pozņiaka)</t>
  </si>
  <si>
    <t>Toms Tresners</t>
  </si>
  <si>
    <t>Grundzāles pamatskola  (Ilva Harkina)</t>
  </si>
  <si>
    <t>Pēteris Plakanis</t>
  </si>
  <si>
    <t>Bilskas pamatskola (M. Sīmane)</t>
  </si>
  <si>
    <t>Keita Reinerte</t>
  </si>
  <si>
    <t>D. Ozoliņa Apes pamatskola (Rūta Rateniece)</t>
  </si>
  <si>
    <t>Elza Zariņa</t>
  </si>
  <si>
    <t>Jānis Kalniņš</t>
  </si>
  <si>
    <t>O. Vācieša Gaujienas pamatskola (Vizbulīte Jaukule)</t>
  </si>
  <si>
    <t>Emīlija Pilmane</t>
  </si>
  <si>
    <t>Kate Zaļkalne</t>
  </si>
  <si>
    <t>3M9</t>
  </si>
  <si>
    <t>Smiltenes vidusskola (Elita Stieģele)</t>
  </si>
  <si>
    <t>Lita Purmale</t>
  </si>
  <si>
    <t>3M5</t>
  </si>
  <si>
    <t>Smiltenes vidusskola (Inita Marksa)</t>
  </si>
  <si>
    <t>Krists Purmalis</t>
  </si>
  <si>
    <t>3M3</t>
  </si>
  <si>
    <t>Smiltenes vidusskola (Maija Cinkus)</t>
  </si>
  <si>
    <t>Gerda Kondratjeva</t>
  </si>
  <si>
    <t>3M10</t>
  </si>
  <si>
    <t>Jurģis Smukulis</t>
  </si>
  <si>
    <t>Raunas pamatskola (Daiga Abrāmova)</t>
  </si>
  <si>
    <t>Dalimirs Čzou</t>
  </si>
  <si>
    <t>3M1</t>
  </si>
  <si>
    <t>Grundzāles pamatskola (Jana Melbārde)</t>
  </si>
  <si>
    <t>Mikus Zellītis</t>
  </si>
  <si>
    <t>3M2</t>
  </si>
  <si>
    <t>Bilskas pamatskola (L. Brikmane)</t>
  </si>
  <si>
    <t>Ruslans Shreiders</t>
  </si>
  <si>
    <t>3M7</t>
  </si>
  <si>
    <t>D. Ozoliņa Apes pamatskola ( Līvija Karro)</t>
  </si>
  <si>
    <t>Oskars Troska</t>
  </si>
  <si>
    <t>3M4</t>
  </si>
  <si>
    <t>Roberts Skuja</t>
  </si>
  <si>
    <t>3M8</t>
  </si>
  <si>
    <t>O. Vācieša Gaujienas pamatskola ( Sarmīte Bauska)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</si>
</sst>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wrapText="1"/>
    </xf>
    <xf numFmtId="0" fontId="1" fillId="2" borderId="4" xfId="0" applyFont="1" applyFill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right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right" wrapText="1"/>
    </xf>
    <xf numFmtId="0" fontId="0" fillId="5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horizontal="center"/>
    </xf>
    <xf numFmtId="0" fontId="1" fillId="6" borderId="12" xfId="0" applyFont="1" applyFill="1" applyBorder="1" applyAlignment="1">
      <alignment horizontal="center" wrapText="1"/>
    </xf>
    <xf numFmtId="0" fontId="1" fillId="6" borderId="12" xfId="0" applyFont="1" applyFill="1" applyBorder="1"/>
    <xf numFmtId="0" fontId="1" fillId="6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0" fillId="6" borderId="13" xfId="0" applyFill="1" applyBorder="1"/>
    <xf numFmtId="0" fontId="0" fillId="6" borderId="13" xfId="0" applyFill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6" borderId="13" xfId="0" applyFill="1" applyBorder="1" applyAlignment="1">
      <alignment vertic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6" borderId="15" xfId="0" applyFill="1" applyBorder="1" applyAlignment="1">
      <alignment vertical="center" wrapText="1"/>
    </xf>
    <xf numFmtId="0" fontId="0" fillId="6" borderId="15" xfId="0" applyFill="1" applyBorder="1"/>
    <xf numFmtId="0" fontId="0" fillId="6" borderId="16" xfId="0" applyFill="1" applyBorder="1"/>
    <xf numFmtId="0" fontId="0" fillId="0" borderId="15" xfId="0" applyBorder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6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MAT.OLIMP.2023-Skol&#275;nu%20rezult&#257;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pa1"/>
      <sheetName val="Lapa2"/>
      <sheetName val="Lapa3"/>
      <sheetName val="MAT.OLIMP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workbookViewId="0">
      <selection activeCell="V17" sqref="V17"/>
    </sheetView>
  </sheetViews>
  <sheetFormatPr defaultRowHeight="14.4" x14ac:dyDescent="0.3"/>
  <cols>
    <col min="2" max="2" width="20.44140625" customWidth="1"/>
    <col min="3" max="3" width="36.88671875" customWidth="1"/>
    <col min="5" max="5" width="4.88671875" customWidth="1"/>
    <col min="6" max="6" width="6.109375" customWidth="1"/>
    <col min="7" max="7" width="4.88671875" customWidth="1"/>
    <col min="8" max="8" width="6.33203125" customWidth="1"/>
    <col min="9" max="9" width="5.88671875" customWidth="1"/>
    <col min="10" max="10" width="5.6640625" customWidth="1"/>
    <col min="11" max="11" width="4.44140625" customWidth="1"/>
    <col min="12" max="12" width="9.33203125" customWidth="1"/>
    <col min="13" max="14" width="6.33203125" customWidth="1"/>
  </cols>
  <sheetData>
    <row r="1" spans="1:26" ht="15" thickBot="1" x14ac:dyDescent="0.3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thickBot="1" x14ac:dyDescent="0.3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  <c r="S4" s="1"/>
      <c r="T4" s="1"/>
      <c r="U4" s="1"/>
      <c r="V4" s="1"/>
      <c r="W4" s="1"/>
      <c r="X4" s="1"/>
      <c r="Y4" s="1"/>
      <c r="Z4" s="1"/>
    </row>
    <row r="5" spans="1:26" ht="43.8" thickBot="1" x14ac:dyDescent="0.35">
      <c r="A5" s="4"/>
      <c r="B5" s="5"/>
      <c r="C5" s="5"/>
      <c r="D5" s="5"/>
      <c r="E5" s="5" t="s">
        <v>1</v>
      </c>
      <c r="F5" s="5" t="s">
        <v>2</v>
      </c>
      <c r="G5" s="5"/>
      <c r="H5" s="6" t="s">
        <v>3</v>
      </c>
      <c r="I5" s="7"/>
      <c r="J5" s="5"/>
      <c r="K5" s="5"/>
      <c r="L5" s="5" t="s">
        <v>4</v>
      </c>
      <c r="M5" s="6" t="s">
        <v>5</v>
      </c>
      <c r="N5" s="5"/>
      <c r="O5" s="5"/>
      <c r="P5" s="5" t="s">
        <v>6</v>
      </c>
      <c r="Q5" s="5" t="s">
        <v>7</v>
      </c>
      <c r="R5" s="1"/>
      <c r="S5" s="1"/>
      <c r="T5" s="1"/>
      <c r="U5" s="1"/>
      <c r="V5" s="1"/>
      <c r="W5" s="1"/>
      <c r="X5" s="1"/>
      <c r="Y5" s="1"/>
      <c r="Z5" s="1"/>
    </row>
    <row r="6" spans="1:26" ht="15" thickBot="1" x14ac:dyDescent="0.35">
      <c r="A6" s="4" t="s">
        <v>8</v>
      </c>
      <c r="B6" s="5" t="s">
        <v>9</v>
      </c>
      <c r="C6" s="5" t="s">
        <v>10</v>
      </c>
      <c r="D6" s="5" t="s">
        <v>11</v>
      </c>
      <c r="E6" s="8">
        <v>15</v>
      </c>
      <c r="F6" s="8">
        <v>15</v>
      </c>
      <c r="G6" s="8">
        <v>7</v>
      </c>
      <c r="H6" s="8">
        <v>5</v>
      </c>
      <c r="I6" s="8">
        <v>10</v>
      </c>
      <c r="J6" s="8">
        <v>6</v>
      </c>
      <c r="K6" s="8">
        <v>6</v>
      </c>
      <c r="L6" s="8">
        <v>6</v>
      </c>
      <c r="M6" s="8">
        <v>3</v>
      </c>
      <c r="N6" s="8">
        <v>3</v>
      </c>
      <c r="O6" s="8">
        <v>3</v>
      </c>
      <c r="P6" s="5"/>
      <c r="Q6" s="5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 thickBot="1" x14ac:dyDescent="0.35">
      <c r="A7" s="9" t="s">
        <v>12</v>
      </c>
      <c r="B7" s="1" t="s">
        <v>13</v>
      </c>
      <c r="C7" s="1" t="s">
        <v>14</v>
      </c>
      <c r="D7" s="1" t="s">
        <v>15</v>
      </c>
      <c r="E7" s="10">
        <v>12</v>
      </c>
      <c r="F7" s="10">
        <v>10</v>
      </c>
      <c r="G7" s="1"/>
      <c r="H7" s="10">
        <v>3</v>
      </c>
      <c r="I7" s="10">
        <v>4</v>
      </c>
      <c r="J7" s="10">
        <v>6</v>
      </c>
      <c r="K7" s="10">
        <v>0</v>
      </c>
      <c r="L7" s="10">
        <v>3</v>
      </c>
      <c r="M7" s="10">
        <v>2</v>
      </c>
      <c r="N7" s="10">
        <v>3</v>
      </c>
      <c r="O7" s="10">
        <v>3</v>
      </c>
      <c r="P7" s="10">
        <v>46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thickBot="1" x14ac:dyDescent="0.35">
      <c r="A8" s="9" t="s">
        <v>16</v>
      </c>
      <c r="B8" s="1" t="s">
        <v>17</v>
      </c>
      <c r="C8" s="1" t="s">
        <v>14</v>
      </c>
      <c r="D8" s="1" t="s">
        <v>18</v>
      </c>
      <c r="E8" s="10">
        <v>12</v>
      </c>
      <c r="F8" s="10">
        <v>10</v>
      </c>
      <c r="G8" s="1"/>
      <c r="H8" s="10">
        <v>5</v>
      </c>
      <c r="I8" s="10">
        <v>7</v>
      </c>
      <c r="J8" s="10">
        <v>4</v>
      </c>
      <c r="K8" s="10">
        <v>5.5</v>
      </c>
      <c r="L8" s="10">
        <v>5</v>
      </c>
      <c r="M8" s="10">
        <v>2</v>
      </c>
      <c r="N8" s="10">
        <v>2</v>
      </c>
      <c r="O8" s="10">
        <v>1</v>
      </c>
      <c r="P8" s="10">
        <v>53.5</v>
      </c>
      <c r="Q8" s="11" t="s">
        <v>19</v>
      </c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thickBot="1" x14ac:dyDescent="0.35">
      <c r="A9" s="12" t="s">
        <v>20</v>
      </c>
      <c r="B9" s="1" t="s">
        <v>21</v>
      </c>
      <c r="C9" s="1" t="s">
        <v>14</v>
      </c>
      <c r="D9" s="1" t="s">
        <v>22</v>
      </c>
      <c r="E9" s="10">
        <v>15</v>
      </c>
      <c r="F9" s="10">
        <v>14</v>
      </c>
      <c r="G9" s="1"/>
      <c r="H9" s="10">
        <v>5</v>
      </c>
      <c r="I9" s="10">
        <v>8</v>
      </c>
      <c r="J9" s="10">
        <v>5</v>
      </c>
      <c r="K9" s="10">
        <v>6</v>
      </c>
      <c r="L9" s="10">
        <v>6</v>
      </c>
      <c r="M9" s="10">
        <v>3</v>
      </c>
      <c r="N9" s="10">
        <v>3</v>
      </c>
      <c r="O9" s="10">
        <v>2</v>
      </c>
      <c r="P9" s="10">
        <v>67</v>
      </c>
      <c r="Q9" s="11" t="s">
        <v>23</v>
      </c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 x14ac:dyDescent="0.35">
      <c r="A10" s="9" t="s">
        <v>24</v>
      </c>
      <c r="B10" s="1" t="s">
        <v>25</v>
      </c>
      <c r="C10" s="1" t="s">
        <v>14</v>
      </c>
      <c r="D10" s="1" t="s">
        <v>26</v>
      </c>
      <c r="E10" s="10">
        <v>13</v>
      </c>
      <c r="F10" s="10">
        <v>12</v>
      </c>
      <c r="G10" s="1"/>
      <c r="H10" s="10">
        <v>5</v>
      </c>
      <c r="I10" s="10">
        <v>8</v>
      </c>
      <c r="J10" s="10">
        <v>5</v>
      </c>
      <c r="K10" s="10">
        <v>2</v>
      </c>
      <c r="L10" s="10">
        <v>5</v>
      </c>
      <c r="M10" s="10">
        <v>0</v>
      </c>
      <c r="N10" s="10">
        <v>0</v>
      </c>
      <c r="O10" s="10">
        <v>0</v>
      </c>
      <c r="P10" s="10">
        <v>50</v>
      </c>
      <c r="Q10" s="11"/>
      <c r="R10" s="1"/>
      <c r="S10" s="1"/>
      <c r="T10" s="1"/>
      <c r="U10" s="1"/>
      <c r="V10" s="1"/>
      <c r="W10" s="1"/>
      <c r="X10" s="1"/>
      <c r="Y10" s="1"/>
      <c r="Z10" s="1"/>
    </row>
    <row r="11" spans="1:26" ht="36.75" customHeight="1" thickBot="1" x14ac:dyDescent="0.35">
      <c r="A11" s="9" t="s">
        <v>27</v>
      </c>
      <c r="B11" s="1" t="s">
        <v>28</v>
      </c>
      <c r="C11" s="1" t="s">
        <v>29</v>
      </c>
      <c r="D11" s="1" t="s">
        <v>20</v>
      </c>
      <c r="E11" s="10">
        <v>13</v>
      </c>
      <c r="F11" s="10">
        <v>10</v>
      </c>
      <c r="G11" s="1"/>
      <c r="H11" s="10">
        <v>5</v>
      </c>
      <c r="I11" s="10">
        <v>6</v>
      </c>
      <c r="J11" s="10">
        <v>4</v>
      </c>
      <c r="K11" s="10">
        <v>3.5</v>
      </c>
      <c r="L11" s="10">
        <v>4</v>
      </c>
      <c r="M11" s="10">
        <v>2</v>
      </c>
      <c r="N11" s="10">
        <v>1</v>
      </c>
      <c r="O11" s="10">
        <v>0</v>
      </c>
      <c r="P11" s="10">
        <v>48.5</v>
      </c>
      <c r="Q11" s="1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thickBot="1" x14ac:dyDescent="0.35">
      <c r="A12" s="9" t="s">
        <v>30</v>
      </c>
      <c r="B12" s="1" t="s">
        <v>31</v>
      </c>
      <c r="C12" s="1" t="s">
        <v>29</v>
      </c>
      <c r="D12" s="1" t="s">
        <v>20</v>
      </c>
      <c r="E12" s="10">
        <v>10</v>
      </c>
      <c r="F12" s="10">
        <v>8</v>
      </c>
      <c r="G12" s="1"/>
      <c r="H12" s="10">
        <v>3</v>
      </c>
      <c r="I12" s="10">
        <v>6</v>
      </c>
      <c r="J12" s="10">
        <v>2</v>
      </c>
      <c r="K12" s="10">
        <v>3</v>
      </c>
      <c r="L12" s="10">
        <v>0</v>
      </c>
      <c r="M12" s="10">
        <v>0</v>
      </c>
      <c r="N12" s="10">
        <v>1</v>
      </c>
      <c r="O12" s="10">
        <v>0</v>
      </c>
      <c r="P12" s="10">
        <v>33</v>
      </c>
      <c r="Q12" s="1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thickBot="1" x14ac:dyDescent="0.35">
      <c r="A13" s="9" t="s">
        <v>32</v>
      </c>
      <c r="B13" s="1" t="s">
        <v>33</v>
      </c>
      <c r="C13" s="1" t="s">
        <v>34</v>
      </c>
      <c r="D13" s="1" t="s">
        <v>20</v>
      </c>
      <c r="E13" s="10">
        <v>12</v>
      </c>
      <c r="F13" s="10">
        <v>11</v>
      </c>
      <c r="G13" s="1"/>
      <c r="H13" s="10">
        <v>5</v>
      </c>
      <c r="I13" s="10">
        <v>6</v>
      </c>
      <c r="J13" s="10">
        <v>4</v>
      </c>
      <c r="K13" s="10">
        <v>0</v>
      </c>
      <c r="L13" s="10">
        <v>5</v>
      </c>
      <c r="M13" s="10">
        <v>0</v>
      </c>
      <c r="N13" s="10">
        <v>0</v>
      </c>
      <c r="O13" s="10">
        <v>0</v>
      </c>
      <c r="P13" s="10">
        <v>43</v>
      </c>
      <c r="Q13" s="1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thickBot="1" x14ac:dyDescent="0.35">
      <c r="A14" s="9" t="s">
        <v>35</v>
      </c>
      <c r="B14" s="1" t="s">
        <v>36</v>
      </c>
      <c r="C14" s="1" t="s">
        <v>34</v>
      </c>
      <c r="D14" s="1" t="s">
        <v>20</v>
      </c>
      <c r="E14" s="10">
        <v>12</v>
      </c>
      <c r="F14" s="10">
        <v>4</v>
      </c>
      <c r="G14" s="1"/>
      <c r="H14" s="10">
        <v>5</v>
      </c>
      <c r="I14" s="10">
        <v>7</v>
      </c>
      <c r="J14" s="10">
        <v>0</v>
      </c>
      <c r="K14" s="10">
        <v>0</v>
      </c>
      <c r="L14" s="10">
        <v>6</v>
      </c>
      <c r="M14" s="10">
        <v>1</v>
      </c>
      <c r="N14" s="10">
        <v>0</v>
      </c>
      <c r="O14" s="10">
        <v>0</v>
      </c>
      <c r="P14" s="10">
        <v>35</v>
      </c>
      <c r="Q14" s="1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 thickBot="1" x14ac:dyDescent="0.35">
      <c r="A15" s="9" t="s">
        <v>37</v>
      </c>
      <c r="B15" s="1" t="s">
        <v>38</v>
      </c>
      <c r="C15" s="1" t="s">
        <v>39</v>
      </c>
      <c r="D15" s="1" t="s">
        <v>20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thickBot="1" x14ac:dyDescent="0.35">
      <c r="A16" s="9" t="s">
        <v>40</v>
      </c>
      <c r="B16" s="1" t="s">
        <v>41</v>
      </c>
      <c r="C16" s="1" t="s">
        <v>39</v>
      </c>
      <c r="D16" s="1" t="s">
        <v>20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thickBot="1" x14ac:dyDescent="0.35">
      <c r="A17" s="9" t="s">
        <v>42</v>
      </c>
      <c r="B17" s="1" t="s">
        <v>43</v>
      </c>
      <c r="C17" s="1" t="s">
        <v>44</v>
      </c>
      <c r="D17" s="1" t="s">
        <v>20</v>
      </c>
      <c r="E17" s="10">
        <v>11</v>
      </c>
      <c r="F17" s="10">
        <v>8.5</v>
      </c>
      <c r="G17" s="1"/>
      <c r="H17" s="10">
        <v>4.5</v>
      </c>
      <c r="I17" s="10">
        <v>7</v>
      </c>
      <c r="J17" s="10">
        <v>3</v>
      </c>
      <c r="K17" s="10">
        <v>6</v>
      </c>
      <c r="L17" s="10">
        <v>5</v>
      </c>
      <c r="M17" s="10">
        <v>2</v>
      </c>
      <c r="N17" s="10">
        <v>1</v>
      </c>
      <c r="O17" s="10">
        <v>2</v>
      </c>
      <c r="P17" s="10">
        <v>50</v>
      </c>
      <c r="Q17" s="1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 thickBot="1" x14ac:dyDescent="0.35">
      <c r="A18" s="9" t="s">
        <v>45</v>
      </c>
      <c r="B18" s="1" t="s">
        <v>46</v>
      </c>
      <c r="C18" s="1" t="s">
        <v>44</v>
      </c>
      <c r="D18" s="1" t="s">
        <v>20</v>
      </c>
      <c r="E18" s="10">
        <v>15</v>
      </c>
      <c r="F18" s="10">
        <v>8</v>
      </c>
      <c r="G18" s="1"/>
      <c r="H18" s="10">
        <v>5</v>
      </c>
      <c r="I18" s="10">
        <v>10</v>
      </c>
      <c r="J18" s="10">
        <v>0</v>
      </c>
      <c r="K18" s="10">
        <v>5</v>
      </c>
      <c r="L18" s="10">
        <v>6</v>
      </c>
      <c r="M18" s="10">
        <v>1</v>
      </c>
      <c r="N18" s="10">
        <v>0</v>
      </c>
      <c r="O18" s="10">
        <v>0</v>
      </c>
      <c r="P18" s="10">
        <v>50</v>
      </c>
      <c r="Q18" s="1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 thickBot="1" x14ac:dyDescent="0.35">
      <c r="A19" s="9" t="s">
        <v>47</v>
      </c>
      <c r="B19" s="1" t="s">
        <v>48</v>
      </c>
      <c r="C19" s="1" t="s">
        <v>49</v>
      </c>
      <c r="D19" s="1" t="s">
        <v>20</v>
      </c>
      <c r="E19" s="10">
        <v>13</v>
      </c>
      <c r="F19" s="10">
        <v>6.5</v>
      </c>
      <c r="G19" s="1"/>
      <c r="H19" s="10">
        <v>5</v>
      </c>
      <c r="I19" s="10">
        <v>8</v>
      </c>
      <c r="J19" s="10">
        <v>3</v>
      </c>
      <c r="K19" s="10">
        <v>6</v>
      </c>
      <c r="L19" s="10">
        <v>6</v>
      </c>
      <c r="M19" s="10">
        <v>1</v>
      </c>
      <c r="N19" s="10">
        <v>0</v>
      </c>
      <c r="O19" s="10">
        <v>0</v>
      </c>
      <c r="P19" s="10">
        <v>48.5</v>
      </c>
      <c r="Q19" s="1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thickBot="1" x14ac:dyDescent="0.35">
      <c r="A20" s="9" t="s">
        <v>50</v>
      </c>
      <c r="B20" s="1" t="s">
        <v>51</v>
      </c>
      <c r="C20" s="1" t="s">
        <v>49</v>
      </c>
      <c r="D20" s="1" t="s">
        <v>20</v>
      </c>
      <c r="E20" s="10">
        <v>12</v>
      </c>
      <c r="F20" s="10">
        <v>7.5</v>
      </c>
      <c r="G20" s="1"/>
      <c r="H20" s="10">
        <v>5</v>
      </c>
      <c r="I20" s="10">
        <v>8</v>
      </c>
      <c r="J20" s="10">
        <v>3</v>
      </c>
      <c r="K20" s="10">
        <v>5.5</v>
      </c>
      <c r="L20" s="10">
        <v>4</v>
      </c>
      <c r="M20" s="10">
        <v>3</v>
      </c>
      <c r="N20" s="10">
        <v>0</v>
      </c>
      <c r="O20" s="10">
        <v>0</v>
      </c>
      <c r="P20" s="10">
        <v>48</v>
      </c>
      <c r="Q20" s="1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thickBot="1" x14ac:dyDescent="0.35">
      <c r="A21" s="9" t="s">
        <v>52</v>
      </c>
      <c r="B21" s="1" t="s">
        <v>53</v>
      </c>
      <c r="C21" s="1" t="s">
        <v>54</v>
      </c>
      <c r="D21" s="1" t="s">
        <v>20</v>
      </c>
      <c r="E21" s="10">
        <v>13</v>
      </c>
      <c r="F21" s="10">
        <v>9</v>
      </c>
      <c r="G21" s="1"/>
      <c r="H21" s="10">
        <v>5</v>
      </c>
      <c r="I21" s="10">
        <v>8</v>
      </c>
      <c r="J21" s="10">
        <v>0</v>
      </c>
      <c r="K21" s="10">
        <v>5.5</v>
      </c>
      <c r="L21" s="10">
        <v>6</v>
      </c>
      <c r="M21" s="10">
        <v>3</v>
      </c>
      <c r="N21" s="10">
        <v>3</v>
      </c>
      <c r="O21" s="10">
        <v>2</v>
      </c>
      <c r="P21" s="10">
        <v>54.5</v>
      </c>
      <c r="Q21" s="11" t="s">
        <v>55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thickBot="1" x14ac:dyDescent="0.35">
      <c r="A22" s="9" t="s">
        <v>56</v>
      </c>
      <c r="B22" s="1" t="s">
        <v>57</v>
      </c>
      <c r="C22" s="1" t="s">
        <v>58</v>
      </c>
      <c r="D22" s="1" t="s">
        <v>20</v>
      </c>
      <c r="E22" s="10">
        <v>13</v>
      </c>
      <c r="F22" s="10">
        <v>9</v>
      </c>
      <c r="G22" s="1"/>
      <c r="H22" s="10">
        <v>5</v>
      </c>
      <c r="I22" s="10">
        <v>8</v>
      </c>
      <c r="J22" s="10">
        <v>3</v>
      </c>
      <c r="K22" s="10">
        <v>3.5</v>
      </c>
      <c r="L22" s="10">
        <v>5</v>
      </c>
      <c r="M22" s="10">
        <v>2</v>
      </c>
      <c r="N22" s="10">
        <v>3</v>
      </c>
      <c r="O22" s="10">
        <v>3</v>
      </c>
      <c r="P22" s="10">
        <v>54.5</v>
      </c>
      <c r="Q22" s="11" t="s">
        <v>55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thickBot="1" x14ac:dyDescent="0.35">
      <c r="A23" s="9" t="s">
        <v>59</v>
      </c>
      <c r="B23" s="1" t="s">
        <v>60</v>
      </c>
      <c r="C23" s="1" t="s">
        <v>61</v>
      </c>
      <c r="D23" s="1" t="s">
        <v>20</v>
      </c>
      <c r="E23" s="10">
        <v>15</v>
      </c>
      <c r="F23" s="10">
        <v>9</v>
      </c>
      <c r="G23" s="1"/>
      <c r="H23" s="10">
        <v>5</v>
      </c>
      <c r="I23" s="10">
        <v>7</v>
      </c>
      <c r="J23" s="10">
        <v>0</v>
      </c>
      <c r="K23" s="10">
        <v>5</v>
      </c>
      <c r="L23" s="10">
        <v>6</v>
      </c>
      <c r="M23" s="10">
        <v>3</v>
      </c>
      <c r="N23" s="10">
        <v>3</v>
      </c>
      <c r="O23" s="10">
        <v>3</v>
      </c>
      <c r="P23" s="10">
        <v>56</v>
      </c>
      <c r="Q23" s="11" t="s">
        <v>62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thickBot="1" x14ac:dyDescent="0.35">
      <c r="A24" s="9" t="s">
        <v>63</v>
      </c>
      <c r="B24" s="1" t="s">
        <v>64</v>
      </c>
      <c r="C24" s="1" t="s">
        <v>61</v>
      </c>
      <c r="D24" s="1" t="s">
        <v>20</v>
      </c>
      <c r="E24" s="10">
        <v>11</v>
      </c>
      <c r="F24" s="10">
        <v>7.5</v>
      </c>
      <c r="G24" s="1"/>
      <c r="H24" s="10">
        <v>4</v>
      </c>
      <c r="I24" s="10">
        <v>8</v>
      </c>
      <c r="J24" s="10">
        <v>0.5</v>
      </c>
      <c r="K24" s="10">
        <v>4.5</v>
      </c>
      <c r="L24" s="10">
        <v>5</v>
      </c>
      <c r="M24" s="10">
        <v>1</v>
      </c>
      <c r="N24" s="10">
        <v>2</v>
      </c>
      <c r="O24" s="10">
        <v>1</v>
      </c>
      <c r="P24" s="10">
        <v>44.5</v>
      </c>
      <c r="Q24" s="11"/>
      <c r="R24" s="1"/>
      <c r="S24" s="1"/>
      <c r="T24" s="1"/>
      <c r="U24" s="1"/>
      <c r="V24" s="1"/>
      <c r="W24" s="1"/>
      <c r="X24" s="1"/>
      <c r="Y24" s="1"/>
      <c r="Z24" s="1"/>
    </row>
    <row r="25" spans="1:26" ht="32.25" customHeight="1" thickBot="1" x14ac:dyDescent="0.35">
      <c r="A25" s="9" t="s">
        <v>65</v>
      </c>
      <c r="B25" s="1" t="s">
        <v>66</v>
      </c>
      <c r="C25" s="1" t="s">
        <v>67</v>
      </c>
      <c r="D25" s="1" t="s">
        <v>20</v>
      </c>
      <c r="E25" s="10">
        <v>14</v>
      </c>
      <c r="F25" s="10">
        <v>8.5</v>
      </c>
      <c r="G25" s="1"/>
      <c r="H25" s="10">
        <v>5</v>
      </c>
      <c r="I25" s="10">
        <v>7</v>
      </c>
      <c r="J25" s="10">
        <v>0</v>
      </c>
      <c r="K25" s="10">
        <v>2</v>
      </c>
      <c r="L25" s="10">
        <v>5</v>
      </c>
      <c r="M25" s="10">
        <v>2</v>
      </c>
      <c r="N25" s="10">
        <v>2</v>
      </c>
      <c r="O25" s="10">
        <v>2</v>
      </c>
      <c r="P25" s="10">
        <v>47.5</v>
      </c>
      <c r="Q25" s="11"/>
      <c r="R25" s="1"/>
      <c r="S25" s="1"/>
      <c r="T25" s="1"/>
      <c r="U25" s="1"/>
      <c r="V25" s="1"/>
      <c r="W25" s="1"/>
      <c r="X25" s="1"/>
      <c r="Y25" s="1"/>
      <c r="Z25" s="1"/>
    </row>
    <row r="26" spans="1:26" ht="15" thickBo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thickBo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thickBot="1" x14ac:dyDescent="0.35">
      <c r="A28" s="1"/>
      <c r="B28" s="1"/>
      <c r="C28" s="1"/>
      <c r="D28" s="49"/>
      <c r="E28" s="50"/>
      <c r="F28" s="51"/>
      <c r="G28" s="1"/>
      <c r="H28" s="10"/>
      <c r="I28" s="1"/>
      <c r="J28" s="1"/>
      <c r="K28" s="1"/>
      <c r="L28" s="1"/>
      <c r="M28" s="1"/>
      <c r="N28" s="1"/>
      <c r="O28" s="1"/>
      <c r="P28" s="1"/>
      <c r="Q28" s="13"/>
      <c r="R28" s="13"/>
      <c r="S28" s="13"/>
      <c r="T28" s="13"/>
      <c r="U28" s="13"/>
      <c r="V28" s="13"/>
      <c r="W28" s="13"/>
      <c r="X28" s="13"/>
      <c r="Y28" s="1"/>
      <c r="Z28" s="1"/>
    </row>
    <row r="29" spans="1:26" ht="15" thickBot="1" x14ac:dyDescent="0.35">
      <c r="A29" s="1"/>
      <c r="B29" s="1"/>
      <c r="C29" s="1"/>
      <c r="D29" s="1"/>
      <c r="E29" s="1"/>
      <c r="F29" s="1"/>
      <c r="G29" s="2"/>
      <c r="H29" s="1"/>
      <c r="I29" s="1"/>
      <c r="J29" s="1"/>
      <c r="K29" s="1"/>
      <c r="L29" s="1"/>
      <c r="M29" s="1"/>
      <c r="N29" s="1"/>
      <c r="O29" s="1"/>
      <c r="P29" s="1"/>
      <c r="Q29" s="13"/>
      <c r="R29" s="13"/>
      <c r="S29" s="13"/>
      <c r="T29" s="13"/>
      <c r="U29" s="13"/>
      <c r="V29" s="13"/>
      <c r="W29" s="13"/>
      <c r="X29" s="13"/>
      <c r="Y29" s="1"/>
      <c r="Z29" s="1"/>
    </row>
    <row r="30" spans="1:26" ht="15" thickBot="1" x14ac:dyDescent="0.35">
      <c r="A30" s="1"/>
      <c r="B30" s="1"/>
      <c r="C30" s="1"/>
      <c r="D30" s="13"/>
      <c r="E30" s="2"/>
      <c r="F30" s="1"/>
      <c r="G30" s="1"/>
      <c r="H30" s="1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1"/>
      <c r="Z30" s="1"/>
    </row>
    <row r="31" spans="1:26" ht="15" thickBot="1" x14ac:dyDescent="0.35">
      <c r="A31" s="1"/>
      <c r="B31" s="1"/>
      <c r="C31" s="1"/>
      <c r="D31" s="13"/>
      <c r="E31" s="1"/>
      <c r="F31" s="1"/>
      <c r="G31" s="1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4"/>
      <c r="Y31" s="1"/>
      <c r="Z31" s="1"/>
    </row>
    <row r="32" spans="1:26" ht="15" thickBot="1" x14ac:dyDescent="0.35">
      <c r="A32" s="1"/>
      <c r="B32" s="1"/>
      <c r="C32" s="1"/>
      <c r="D32" s="13"/>
      <c r="E32" s="1"/>
      <c r="F32" s="1"/>
      <c r="G32" s="1"/>
      <c r="H32" s="1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1"/>
      <c r="Z32" s="1"/>
    </row>
    <row r="33" spans="1:26" ht="15" thickBot="1" x14ac:dyDescent="0.35">
      <c r="A33" s="1"/>
      <c r="B33" s="1"/>
      <c r="C33" s="1"/>
      <c r="D33" s="13"/>
      <c r="E33" s="1"/>
      <c r="F33" s="1"/>
      <c r="G33" s="1"/>
      <c r="H33" s="52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4"/>
      <c r="Y33" s="1"/>
      <c r="Z33" s="1"/>
    </row>
    <row r="34" spans="1:26" ht="15" thickBot="1" x14ac:dyDescent="0.35">
      <c r="A34" s="1"/>
      <c r="B34" s="1"/>
      <c r="C34" s="1"/>
      <c r="D34" s="13"/>
      <c r="E34" s="1"/>
      <c r="F34" s="1"/>
      <c r="G34" s="1"/>
      <c r="H34" s="1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1"/>
      <c r="Z34" s="1"/>
    </row>
    <row r="35" spans="1:26" ht="15" thickBot="1" x14ac:dyDescent="0.35">
      <c r="A35" s="1"/>
      <c r="B35" s="1"/>
      <c r="C35" s="1"/>
      <c r="D35" s="13"/>
      <c r="E35" s="1"/>
      <c r="F35" s="1"/>
      <c r="G35" s="1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4"/>
      <c r="Y35" s="1"/>
      <c r="Z35" s="1"/>
    </row>
    <row r="36" spans="1:26" ht="15" thickBot="1" x14ac:dyDescent="0.35">
      <c r="A36" s="1"/>
      <c r="B36" s="1"/>
      <c r="C36" s="1"/>
      <c r="D36" s="13"/>
      <c r="E36" s="15"/>
      <c r="F36" s="15"/>
      <c r="G36" s="1"/>
      <c r="H36" s="14"/>
      <c r="I36" s="3"/>
      <c r="J36" s="1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1"/>
      <c r="Z36" s="1"/>
    </row>
    <row r="37" spans="1:26" ht="15" thickBot="1" x14ac:dyDescent="0.35">
      <c r="A37" s="1"/>
      <c r="B37" s="1"/>
      <c r="C37" s="1"/>
      <c r="D37" s="13"/>
      <c r="E37" s="15"/>
      <c r="F37" s="15"/>
      <c r="G37" s="1"/>
      <c r="H37" s="52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4"/>
      <c r="Y37" s="1"/>
      <c r="Z37" s="1"/>
    </row>
  </sheetData>
  <mergeCells count="5">
    <mergeCell ref="D28:F28"/>
    <mergeCell ref="H31:X31"/>
    <mergeCell ref="H33:X33"/>
    <mergeCell ref="H35:X35"/>
    <mergeCell ref="H37:X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topLeftCell="D1" workbookViewId="0">
      <selection activeCell="T17" sqref="T17"/>
    </sheetView>
  </sheetViews>
  <sheetFormatPr defaultRowHeight="14.4" x14ac:dyDescent="0.3"/>
  <cols>
    <col min="2" max="2" width="25.109375" customWidth="1"/>
    <col min="3" max="3" width="39.33203125" customWidth="1"/>
    <col min="16" max="16" width="13.44140625" customWidth="1"/>
  </cols>
  <sheetData>
    <row r="1" spans="1:16" ht="15" thickBot="1" x14ac:dyDescent="0.3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" thickBot="1" x14ac:dyDescent="0.35">
      <c r="A3" s="4"/>
      <c r="B3" s="5"/>
      <c r="C3" s="5"/>
      <c r="D3" s="5"/>
      <c r="E3" s="5" t="s">
        <v>1</v>
      </c>
      <c r="F3" s="5" t="s">
        <v>2</v>
      </c>
      <c r="G3" s="5"/>
      <c r="H3" s="6" t="s">
        <v>3</v>
      </c>
      <c r="I3" s="5"/>
      <c r="J3" s="5"/>
      <c r="K3" s="5" t="s">
        <v>4</v>
      </c>
      <c r="L3" s="5" t="s">
        <v>5</v>
      </c>
      <c r="M3" s="5"/>
      <c r="N3" s="5"/>
      <c r="O3" s="5" t="s">
        <v>6</v>
      </c>
      <c r="P3" s="6" t="s">
        <v>7</v>
      </c>
    </row>
    <row r="4" spans="1:16" ht="15" thickBot="1" x14ac:dyDescent="0.35">
      <c r="A4" s="4" t="s">
        <v>8</v>
      </c>
      <c r="B4" s="5" t="s">
        <v>9</v>
      </c>
      <c r="C4" s="5" t="s">
        <v>10</v>
      </c>
      <c r="D4" s="5" t="s">
        <v>11</v>
      </c>
      <c r="E4" s="8">
        <v>15</v>
      </c>
      <c r="F4" s="8">
        <v>15</v>
      </c>
      <c r="G4" s="8">
        <v>5</v>
      </c>
      <c r="H4" s="8">
        <v>10</v>
      </c>
      <c r="I4" s="8">
        <v>6</v>
      </c>
      <c r="J4" s="8">
        <v>6</v>
      </c>
      <c r="K4" s="8">
        <v>6</v>
      </c>
      <c r="L4" s="8">
        <v>3</v>
      </c>
      <c r="M4" s="8">
        <v>3</v>
      </c>
      <c r="N4" s="8">
        <v>3</v>
      </c>
      <c r="O4" s="5"/>
      <c r="P4" s="5"/>
    </row>
    <row r="5" spans="1:16" ht="24.75" customHeight="1" thickBot="1" x14ac:dyDescent="0.35">
      <c r="A5" s="9" t="s">
        <v>12</v>
      </c>
      <c r="B5" s="1" t="s">
        <v>68</v>
      </c>
      <c r="C5" s="1" t="s">
        <v>69</v>
      </c>
      <c r="D5" s="1" t="s">
        <v>70</v>
      </c>
      <c r="E5" s="10">
        <v>15</v>
      </c>
      <c r="F5" s="10">
        <v>11</v>
      </c>
      <c r="G5" s="10">
        <v>5</v>
      </c>
      <c r="H5" s="10">
        <v>8</v>
      </c>
      <c r="I5" s="10">
        <v>6</v>
      </c>
      <c r="J5" s="10">
        <v>5.5</v>
      </c>
      <c r="K5" s="10">
        <v>6</v>
      </c>
      <c r="L5" s="10">
        <v>2.5</v>
      </c>
      <c r="M5" s="10">
        <v>2.5</v>
      </c>
      <c r="N5" s="10">
        <v>2.5</v>
      </c>
      <c r="O5" s="10">
        <v>64</v>
      </c>
      <c r="P5" s="11" t="s">
        <v>55</v>
      </c>
    </row>
    <row r="6" spans="1:16" ht="20.25" customHeight="1" thickBot="1" x14ac:dyDescent="0.35">
      <c r="A6" s="9" t="s">
        <v>16</v>
      </c>
      <c r="B6" s="1" t="s">
        <v>71</v>
      </c>
      <c r="C6" s="1" t="s">
        <v>69</v>
      </c>
      <c r="D6" s="1" t="s">
        <v>72</v>
      </c>
      <c r="E6" s="10">
        <v>14.5</v>
      </c>
      <c r="F6" s="10">
        <v>12</v>
      </c>
      <c r="G6" s="10">
        <v>5</v>
      </c>
      <c r="H6" s="10">
        <v>7</v>
      </c>
      <c r="I6" s="10">
        <v>6</v>
      </c>
      <c r="J6" s="10">
        <v>5</v>
      </c>
      <c r="K6" s="10">
        <v>4</v>
      </c>
      <c r="L6" s="10">
        <v>2.5</v>
      </c>
      <c r="M6" s="10">
        <v>1.5</v>
      </c>
      <c r="N6" s="10">
        <v>2</v>
      </c>
      <c r="O6" s="10">
        <v>59.5</v>
      </c>
      <c r="P6" s="11"/>
    </row>
    <row r="7" spans="1:16" ht="21.75" customHeight="1" thickBot="1" x14ac:dyDescent="0.35">
      <c r="A7" s="12" t="s">
        <v>20</v>
      </c>
      <c r="B7" s="1" t="s">
        <v>73</v>
      </c>
      <c r="C7" s="1" t="s">
        <v>69</v>
      </c>
      <c r="D7" s="1" t="s">
        <v>74</v>
      </c>
      <c r="E7" s="10">
        <v>14.5</v>
      </c>
      <c r="F7" s="10">
        <v>10</v>
      </c>
      <c r="G7" s="10">
        <v>5</v>
      </c>
      <c r="H7" s="10">
        <v>8</v>
      </c>
      <c r="I7" s="10">
        <v>6</v>
      </c>
      <c r="J7" s="10">
        <v>6</v>
      </c>
      <c r="K7" s="10">
        <v>6</v>
      </c>
      <c r="L7" s="10">
        <v>1.5</v>
      </c>
      <c r="M7" s="10">
        <v>1.5</v>
      </c>
      <c r="N7" s="10">
        <v>3</v>
      </c>
      <c r="O7" s="10">
        <v>61.5</v>
      </c>
      <c r="P7" s="11"/>
    </row>
    <row r="8" spans="1:16" ht="24" customHeight="1" thickBot="1" x14ac:dyDescent="0.35">
      <c r="A8" s="9" t="s">
        <v>24</v>
      </c>
      <c r="B8" s="1" t="s">
        <v>75</v>
      </c>
      <c r="C8" s="1" t="s">
        <v>69</v>
      </c>
      <c r="D8" s="1" t="s">
        <v>76</v>
      </c>
      <c r="E8" s="10">
        <v>15</v>
      </c>
      <c r="F8" s="10">
        <v>10</v>
      </c>
      <c r="G8" s="10">
        <v>5</v>
      </c>
      <c r="H8" s="10">
        <v>10</v>
      </c>
      <c r="I8" s="10">
        <v>5</v>
      </c>
      <c r="J8" s="10">
        <v>6</v>
      </c>
      <c r="K8" s="10">
        <v>6</v>
      </c>
      <c r="L8" s="10">
        <v>2.5</v>
      </c>
      <c r="M8" s="10">
        <v>2</v>
      </c>
      <c r="N8" s="10">
        <v>2.5</v>
      </c>
      <c r="O8" s="10">
        <v>64</v>
      </c>
      <c r="P8" s="11" t="s">
        <v>55</v>
      </c>
    </row>
    <row r="9" spans="1:16" ht="29.25" customHeight="1" thickBot="1" x14ac:dyDescent="0.35">
      <c r="A9" s="9" t="s">
        <v>27</v>
      </c>
      <c r="B9" s="1" t="s">
        <v>77</v>
      </c>
      <c r="C9" s="1" t="s">
        <v>29</v>
      </c>
      <c r="D9" s="1" t="s">
        <v>24</v>
      </c>
      <c r="E9" s="10">
        <v>12.5</v>
      </c>
      <c r="F9" s="10">
        <v>12</v>
      </c>
      <c r="G9" s="10">
        <v>5</v>
      </c>
      <c r="H9" s="10">
        <v>8</v>
      </c>
      <c r="I9" s="10">
        <v>6</v>
      </c>
      <c r="J9" s="10">
        <v>5.5</v>
      </c>
      <c r="K9" s="10">
        <v>5</v>
      </c>
      <c r="L9" s="10">
        <v>3</v>
      </c>
      <c r="M9" s="10">
        <v>3</v>
      </c>
      <c r="N9" s="10">
        <v>2.5</v>
      </c>
      <c r="O9" s="10">
        <v>62.5</v>
      </c>
      <c r="P9" s="11" t="s">
        <v>19</v>
      </c>
    </row>
    <row r="10" spans="1:16" ht="27.75" customHeight="1" thickBot="1" x14ac:dyDescent="0.35">
      <c r="A10" s="9" t="s">
        <v>30</v>
      </c>
      <c r="B10" s="1" t="s">
        <v>78</v>
      </c>
      <c r="C10" s="1" t="s">
        <v>29</v>
      </c>
      <c r="D10" s="1" t="s">
        <v>24</v>
      </c>
      <c r="E10" s="10">
        <v>14</v>
      </c>
      <c r="F10" s="10">
        <v>13</v>
      </c>
      <c r="G10" s="10">
        <v>4.5</v>
      </c>
      <c r="H10" s="10">
        <v>7</v>
      </c>
      <c r="I10" s="10">
        <v>6</v>
      </c>
      <c r="J10" s="10">
        <v>5</v>
      </c>
      <c r="K10" s="10">
        <v>6</v>
      </c>
      <c r="L10" s="10">
        <v>2.5</v>
      </c>
      <c r="M10" s="10">
        <v>2</v>
      </c>
      <c r="N10" s="10">
        <v>2.5</v>
      </c>
      <c r="O10" s="10">
        <v>62.5</v>
      </c>
      <c r="P10" s="11" t="s">
        <v>19</v>
      </c>
    </row>
    <row r="11" spans="1:16" ht="22.5" customHeight="1" thickBot="1" x14ac:dyDescent="0.35">
      <c r="A11" s="9" t="s">
        <v>32</v>
      </c>
      <c r="B11" s="1" t="s">
        <v>79</v>
      </c>
      <c r="C11" s="1" t="s">
        <v>80</v>
      </c>
      <c r="D11" s="1" t="s">
        <v>24</v>
      </c>
      <c r="E11" s="10">
        <v>14</v>
      </c>
      <c r="F11" s="10">
        <v>12</v>
      </c>
      <c r="G11" s="10">
        <v>5</v>
      </c>
      <c r="H11" s="10">
        <v>8</v>
      </c>
      <c r="I11" s="10">
        <v>6</v>
      </c>
      <c r="J11" s="10">
        <v>5.5</v>
      </c>
      <c r="K11" s="10">
        <v>6</v>
      </c>
      <c r="L11" s="10">
        <v>1</v>
      </c>
      <c r="M11" s="10">
        <v>2</v>
      </c>
      <c r="N11" s="10">
        <v>2</v>
      </c>
      <c r="O11" s="10">
        <v>61.5</v>
      </c>
      <c r="P11" s="11"/>
    </row>
    <row r="12" spans="1:16" ht="33.75" customHeight="1" thickBot="1" x14ac:dyDescent="0.35">
      <c r="A12" s="9" t="s">
        <v>35</v>
      </c>
      <c r="B12" s="1" t="s">
        <v>81</v>
      </c>
      <c r="C12" s="1" t="s">
        <v>34</v>
      </c>
      <c r="D12" s="1" t="s">
        <v>24</v>
      </c>
      <c r="E12" s="10">
        <v>15</v>
      </c>
      <c r="F12" s="10">
        <v>7.5</v>
      </c>
      <c r="G12" s="10">
        <v>5</v>
      </c>
      <c r="H12" s="10">
        <v>8</v>
      </c>
      <c r="I12" s="10">
        <v>5</v>
      </c>
      <c r="J12" s="10">
        <v>3.5</v>
      </c>
      <c r="K12" s="10">
        <v>6</v>
      </c>
      <c r="L12" s="10">
        <v>1.5</v>
      </c>
      <c r="M12" s="10">
        <v>2</v>
      </c>
      <c r="N12" s="10">
        <v>1.5</v>
      </c>
      <c r="O12" s="10">
        <v>55</v>
      </c>
      <c r="P12" s="11"/>
    </row>
    <row r="13" spans="1:16" ht="27.75" customHeight="1" thickBot="1" x14ac:dyDescent="0.35">
      <c r="A13" s="9" t="s">
        <v>37</v>
      </c>
      <c r="B13" s="1" t="s">
        <v>82</v>
      </c>
      <c r="C13" s="1" t="s">
        <v>49</v>
      </c>
      <c r="D13" s="1" t="s">
        <v>24</v>
      </c>
      <c r="E13" s="10">
        <v>14</v>
      </c>
      <c r="F13" s="10">
        <v>12.5</v>
      </c>
      <c r="G13" s="10">
        <v>5</v>
      </c>
      <c r="H13" s="10">
        <v>10</v>
      </c>
      <c r="I13" s="10">
        <v>6</v>
      </c>
      <c r="J13" s="10">
        <v>5.5</v>
      </c>
      <c r="K13" s="10">
        <v>5</v>
      </c>
      <c r="L13" s="10">
        <v>1.5</v>
      </c>
      <c r="M13" s="10">
        <v>1.5</v>
      </c>
      <c r="N13" s="10">
        <v>3</v>
      </c>
      <c r="O13" s="10">
        <v>64</v>
      </c>
      <c r="P13" s="11" t="s">
        <v>55</v>
      </c>
    </row>
    <row r="14" spans="1:16" ht="24.75" customHeight="1" thickBot="1" x14ac:dyDescent="0.35">
      <c r="A14" s="9" t="s">
        <v>40</v>
      </c>
      <c r="B14" s="1" t="s">
        <v>83</v>
      </c>
      <c r="C14" s="1" t="s">
        <v>49</v>
      </c>
      <c r="D14" s="1" t="s">
        <v>24</v>
      </c>
      <c r="E14" s="10">
        <v>14.5</v>
      </c>
      <c r="F14" s="10">
        <v>13.5</v>
      </c>
      <c r="G14" s="10">
        <v>5</v>
      </c>
      <c r="H14" s="10">
        <v>8</v>
      </c>
      <c r="I14" s="10">
        <v>6</v>
      </c>
      <c r="J14" s="10">
        <v>5</v>
      </c>
      <c r="K14" s="10">
        <v>5</v>
      </c>
      <c r="L14" s="10">
        <v>3</v>
      </c>
      <c r="M14" s="10">
        <v>3</v>
      </c>
      <c r="N14" s="10">
        <v>2.5</v>
      </c>
      <c r="O14" s="10">
        <v>65.5</v>
      </c>
      <c r="P14" s="11" t="s">
        <v>23</v>
      </c>
    </row>
    <row r="15" spans="1:16" ht="29.25" customHeight="1" thickBot="1" x14ac:dyDescent="0.35">
      <c r="A15" s="9" t="s">
        <v>42</v>
      </c>
      <c r="B15" s="1" t="s">
        <v>84</v>
      </c>
      <c r="C15" s="1" t="s">
        <v>85</v>
      </c>
      <c r="D15" s="1" t="s">
        <v>24</v>
      </c>
      <c r="E15" s="10">
        <v>14.5</v>
      </c>
      <c r="F15" s="10">
        <v>8</v>
      </c>
      <c r="G15" s="10">
        <v>3</v>
      </c>
      <c r="H15" s="10">
        <v>6</v>
      </c>
      <c r="I15" s="10">
        <v>4</v>
      </c>
      <c r="J15" s="10">
        <v>3</v>
      </c>
      <c r="K15" s="10">
        <v>0</v>
      </c>
      <c r="L15" s="10">
        <v>1</v>
      </c>
      <c r="M15" s="10">
        <v>1</v>
      </c>
      <c r="N15" s="10">
        <v>2</v>
      </c>
      <c r="O15" s="10">
        <v>42.5</v>
      </c>
      <c r="P15" s="11"/>
    </row>
    <row r="16" spans="1:16" ht="25.5" customHeight="1" thickBot="1" x14ac:dyDescent="0.35">
      <c r="A16" s="9" t="s">
        <v>45</v>
      </c>
      <c r="B16" s="1" t="s">
        <v>86</v>
      </c>
      <c r="C16" s="1" t="s">
        <v>85</v>
      </c>
      <c r="D16" s="1" t="s">
        <v>24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1"/>
    </row>
    <row r="17" spans="1:16" ht="23.25" customHeight="1" thickBot="1" x14ac:dyDescent="0.35">
      <c r="A17" s="9" t="s">
        <v>47</v>
      </c>
      <c r="B17" s="1" t="s">
        <v>87</v>
      </c>
      <c r="C17" s="1" t="s">
        <v>88</v>
      </c>
      <c r="D17" s="1" t="s">
        <v>24</v>
      </c>
      <c r="E17" s="10">
        <v>14</v>
      </c>
      <c r="F17" s="10">
        <v>13</v>
      </c>
      <c r="G17" s="10">
        <v>5</v>
      </c>
      <c r="H17" s="10">
        <v>10</v>
      </c>
      <c r="I17" s="10">
        <v>6</v>
      </c>
      <c r="J17" s="10">
        <v>6</v>
      </c>
      <c r="K17" s="10">
        <v>5</v>
      </c>
      <c r="L17" s="10">
        <v>1.5</v>
      </c>
      <c r="M17" s="10">
        <v>1.5</v>
      </c>
      <c r="N17" s="10">
        <v>2.5</v>
      </c>
      <c r="O17" s="10">
        <v>64.5</v>
      </c>
      <c r="P17" s="11" t="s">
        <v>62</v>
      </c>
    </row>
    <row r="18" spans="1:16" ht="29.25" customHeight="1" thickBot="1" x14ac:dyDescent="0.35">
      <c r="A18" s="9" t="s">
        <v>50</v>
      </c>
      <c r="B18" s="1" t="s">
        <v>89</v>
      </c>
      <c r="C18" s="1" t="s">
        <v>88</v>
      </c>
      <c r="D18" s="1" t="s">
        <v>24</v>
      </c>
      <c r="E18" s="10">
        <v>14.5</v>
      </c>
      <c r="F18" s="10">
        <v>12</v>
      </c>
      <c r="G18" s="10">
        <v>5</v>
      </c>
      <c r="H18" s="10">
        <v>7</v>
      </c>
      <c r="I18" s="10">
        <v>5</v>
      </c>
      <c r="J18" s="10">
        <v>5</v>
      </c>
      <c r="K18" s="10">
        <v>6</v>
      </c>
      <c r="L18" s="10">
        <v>3</v>
      </c>
      <c r="M18" s="10">
        <v>2.5</v>
      </c>
      <c r="N18" s="10">
        <v>2</v>
      </c>
      <c r="O18" s="10">
        <v>62</v>
      </c>
      <c r="P18" s="11"/>
    </row>
    <row r="19" spans="1:16" ht="28.5" customHeight="1" thickBot="1" x14ac:dyDescent="0.35">
      <c r="A19" s="9" t="s">
        <v>52</v>
      </c>
      <c r="B19" s="1" t="s">
        <v>90</v>
      </c>
      <c r="C19" s="1" t="s">
        <v>61</v>
      </c>
      <c r="D19" s="1" t="s">
        <v>24</v>
      </c>
      <c r="E19" s="10">
        <v>13</v>
      </c>
      <c r="F19" s="10">
        <v>12.5</v>
      </c>
      <c r="G19" s="10">
        <v>5</v>
      </c>
      <c r="H19" s="10">
        <v>6</v>
      </c>
      <c r="I19" s="10">
        <v>5</v>
      </c>
      <c r="J19" s="10">
        <v>5.5</v>
      </c>
      <c r="K19" s="10">
        <v>5</v>
      </c>
      <c r="L19" s="10">
        <v>2.5</v>
      </c>
      <c r="M19" s="10">
        <v>3</v>
      </c>
      <c r="N19" s="10">
        <v>2</v>
      </c>
      <c r="O19" s="10">
        <v>59.5</v>
      </c>
      <c r="P19" s="11"/>
    </row>
    <row r="20" spans="1:16" ht="27" customHeight="1" thickBot="1" x14ac:dyDescent="0.35">
      <c r="A20" s="9" t="s">
        <v>56</v>
      </c>
      <c r="B20" s="1" t="s">
        <v>91</v>
      </c>
      <c r="C20" s="1" t="s">
        <v>61</v>
      </c>
      <c r="D20" s="1" t="s">
        <v>24</v>
      </c>
      <c r="E20" s="10">
        <v>13.5</v>
      </c>
      <c r="F20" s="10">
        <v>10</v>
      </c>
      <c r="G20" s="10">
        <v>4.5</v>
      </c>
      <c r="H20" s="10">
        <v>8</v>
      </c>
      <c r="I20" s="10">
        <v>6</v>
      </c>
      <c r="J20" s="10">
        <v>6</v>
      </c>
      <c r="K20" s="10">
        <v>5</v>
      </c>
      <c r="L20" s="10">
        <v>2</v>
      </c>
      <c r="M20" s="10">
        <v>2</v>
      </c>
      <c r="N20" s="10">
        <v>2.5</v>
      </c>
      <c r="O20" s="10">
        <v>59.5</v>
      </c>
      <c r="P20" s="11"/>
    </row>
    <row r="21" spans="1:16" ht="36" customHeight="1" thickBot="1" x14ac:dyDescent="0.35">
      <c r="A21" s="9" t="s">
        <v>59</v>
      </c>
      <c r="B21" s="1" t="s">
        <v>92</v>
      </c>
      <c r="C21" s="1" t="s">
        <v>93</v>
      </c>
      <c r="D21" s="1" t="s">
        <v>24</v>
      </c>
      <c r="E21" s="10">
        <v>14.5</v>
      </c>
      <c r="F21" s="10">
        <v>11</v>
      </c>
      <c r="G21" s="10">
        <v>4.5</v>
      </c>
      <c r="H21" s="10">
        <v>7</v>
      </c>
      <c r="I21" s="10">
        <v>4</v>
      </c>
      <c r="J21" s="10">
        <v>6</v>
      </c>
      <c r="K21" s="10">
        <v>6</v>
      </c>
      <c r="L21" s="10">
        <v>3</v>
      </c>
      <c r="M21" s="10">
        <v>3</v>
      </c>
      <c r="N21" s="10">
        <v>2.5</v>
      </c>
      <c r="O21" s="10">
        <v>61.5</v>
      </c>
      <c r="P21" s="11"/>
    </row>
    <row r="22" spans="1:16" ht="33" customHeight="1" thickBot="1" x14ac:dyDescent="0.35">
      <c r="A22" s="9" t="s">
        <v>63</v>
      </c>
      <c r="B22" s="1" t="s">
        <v>94</v>
      </c>
      <c r="C22" s="1" t="s">
        <v>93</v>
      </c>
      <c r="D22" s="1" t="s">
        <v>24</v>
      </c>
      <c r="E22" s="10">
        <v>13.5</v>
      </c>
      <c r="F22" s="10">
        <v>12</v>
      </c>
      <c r="G22" s="10">
        <v>5</v>
      </c>
      <c r="H22" s="10">
        <v>7</v>
      </c>
      <c r="I22" s="10">
        <v>5</v>
      </c>
      <c r="J22" s="10">
        <v>5</v>
      </c>
      <c r="K22" s="10">
        <v>6</v>
      </c>
      <c r="L22" s="10">
        <v>3</v>
      </c>
      <c r="M22" s="10">
        <v>3</v>
      </c>
      <c r="N22" s="10">
        <v>2.5</v>
      </c>
      <c r="O22" s="10">
        <v>62</v>
      </c>
      <c r="P22" s="11"/>
    </row>
    <row r="23" spans="1:16" ht="25.5" customHeight="1" thickBot="1" x14ac:dyDescent="0.35">
      <c r="A23" s="9" t="s">
        <v>65</v>
      </c>
      <c r="B23" s="1" t="s">
        <v>95</v>
      </c>
      <c r="C23" s="1" t="s">
        <v>96</v>
      </c>
      <c r="D23" s="1" t="s">
        <v>24</v>
      </c>
      <c r="E23" s="10">
        <v>13.5</v>
      </c>
      <c r="F23" s="10">
        <v>4.5</v>
      </c>
      <c r="G23" s="10">
        <v>5</v>
      </c>
      <c r="H23" s="10">
        <v>5</v>
      </c>
      <c r="I23" s="10">
        <v>0</v>
      </c>
      <c r="J23" s="10">
        <v>5</v>
      </c>
      <c r="K23" s="10">
        <v>3</v>
      </c>
      <c r="L23" s="10">
        <v>2</v>
      </c>
      <c r="M23" s="10">
        <v>1.5</v>
      </c>
      <c r="N23" s="10">
        <v>1.5</v>
      </c>
      <c r="O23" s="10">
        <v>41</v>
      </c>
      <c r="P23" s="11"/>
    </row>
    <row r="24" spans="1:16" ht="21.75" customHeight="1" thickBot="1" x14ac:dyDescent="0.35">
      <c r="A24" s="9" t="s">
        <v>97</v>
      </c>
      <c r="B24" s="1" t="s">
        <v>98</v>
      </c>
      <c r="C24" s="1" t="s">
        <v>96</v>
      </c>
      <c r="D24" s="1" t="s">
        <v>24</v>
      </c>
      <c r="E24" s="10">
        <v>9</v>
      </c>
      <c r="F24" s="10">
        <v>4</v>
      </c>
      <c r="G24" s="10">
        <v>2</v>
      </c>
      <c r="H24" s="10">
        <v>7</v>
      </c>
      <c r="I24" s="10">
        <v>0</v>
      </c>
      <c r="J24" s="10">
        <v>3.5</v>
      </c>
      <c r="K24" s="10">
        <v>5</v>
      </c>
      <c r="L24" s="10">
        <v>0.5</v>
      </c>
      <c r="M24" s="10">
        <v>0.5</v>
      </c>
      <c r="N24" s="10">
        <v>0.5</v>
      </c>
      <c r="O24" s="10">
        <v>32</v>
      </c>
      <c r="P24" s="11"/>
    </row>
    <row r="25" spans="1:16" ht="24.75" customHeight="1" thickBot="1" x14ac:dyDescent="0.35">
      <c r="A25" s="9" t="s">
        <v>99</v>
      </c>
      <c r="B25" s="1" t="s">
        <v>100</v>
      </c>
      <c r="C25" s="1" t="s">
        <v>101</v>
      </c>
      <c r="D25" s="1" t="s">
        <v>24</v>
      </c>
      <c r="E25" s="10">
        <v>13.5</v>
      </c>
      <c r="F25" s="10">
        <v>3</v>
      </c>
      <c r="G25" s="10">
        <v>3.5</v>
      </c>
      <c r="H25" s="10">
        <v>8</v>
      </c>
      <c r="I25" s="10">
        <v>1</v>
      </c>
      <c r="J25" s="10">
        <v>4.5</v>
      </c>
      <c r="K25" s="10">
        <v>3</v>
      </c>
      <c r="L25" s="10">
        <v>0.5</v>
      </c>
      <c r="M25" s="10">
        <v>1</v>
      </c>
      <c r="N25" s="10">
        <v>0.5</v>
      </c>
      <c r="O25" s="10">
        <v>38.5</v>
      </c>
      <c r="P25" s="11"/>
    </row>
    <row r="26" spans="1:16" ht="23.25" customHeight="1" thickBot="1" x14ac:dyDescent="0.35">
      <c r="A26" s="9" t="s">
        <v>102</v>
      </c>
      <c r="B26" s="1" t="s">
        <v>103</v>
      </c>
      <c r="C26" s="1" t="s">
        <v>101</v>
      </c>
      <c r="D26" s="1" t="s">
        <v>24</v>
      </c>
      <c r="E26" s="10">
        <v>11</v>
      </c>
      <c r="F26" s="10">
        <v>5</v>
      </c>
      <c r="G26" s="10">
        <v>1</v>
      </c>
      <c r="H26" s="10">
        <v>1</v>
      </c>
      <c r="I26" s="10">
        <v>0</v>
      </c>
      <c r="J26" s="10">
        <v>3</v>
      </c>
      <c r="K26" s="10">
        <v>1</v>
      </c>
      <c r="L26" s="10">
        <v>0.5</v>
      </c>
      <c r="M26" s="10">
        <v>0.5</v>
      </c>
      <c r="N26" s="10">
        <v>0.5</v>
      </c>
      <c r="O26" s="10">
        <v>23.5</v>
      </c>
      <c r="P26" s="11"/>
    </row>
    <row r="27" spans="1:16" ht="15" thickBo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2"/>
  <sheetViews>
    <sheetView topLeftCell="A7" workbookViewId="0">
      <selection activeCell="B1" sqref="B1"/>
    </sheetView>
  </sheetViews>
  <sheetFormatPr defaultRowHeight="14.4" x14ac:dyDescent="0.3"/>
  <cols>
    <col min="1" max="1" width="21.5546875" customWidth="1"/>
    <col min="2" max="2" width="23.6640625" customWidth="1"/>
  </cols>
  <sheetData>
    <row r="2" spans="1:12" ht="15" thickBot="1" x14ac:dyDescent="0.35">
      <c r="B2" s="55" t="s">
        <v>149</v>
      </c>
      <c r="C2" s="55"/>
      <c r="D2" s="55"/>
      <c r="E2" s="55"/>
      <c r="F2" s="55"/>
      <c r="G2" s="55"/>
      <c r="H2" s="55"/>
      <c r="I2" s="55"/>
    </row>
    <row r="3" spans="1:12" ht="15" thickBot="1" x14ac:dyDescent="0.35">
      <c r="A3" s="16" t="s">
        <v>104</v>
      </c>
      <c r="B3" s="16" t="s">
        <v>105</v>
      </c>
      <c r="C3" s="16" t="s">
        <v>106</v>
      </c>
      <c r="D3" s="16" t="s">
        <v>107</v>
      </c>
      <c r="E3" s="16" t="s">
        <v>108</v>
      </c>
      <c r="F3" s="16" t="s">
        <v>109</v>
      </c>
      <c r="G3" s="16" t="s">
        <v>110</v>
      </c>
      <c r="H3" s="16" t="s">
        <v>111</v>
      </c>
      <c r="I3" s="16" t="s">
        <v>112</v>
      </c>
      <c r="J3" s="16" t="s">
        <v>113</v>
      </c>
      <c r="K3" s="16" t="s">
        <v>114</v>
      </c>
      <c r="L3" s="16" t="s">
        <v>115</v>
      </c>
    </row>
    <row r="4" spans="1:12" ht="30.75" customHeight="1" thickBot="1" x14ac:dyDescent="0.35">
      <c r="A4" s="17" t="s">
        <v>116</v>
      </c>
      <c r="B4" s="17" t="s">
        <v>117</v>
      </c>
      <c r="C4" s="18">
        <v>4</v>
      </c>
      <c r="D4" s="18">
        <v>2.5</v>
      </c>
      <c r="E4" s="18">
        <v>0</v>
      </c>
      <c r="F4" s="18">
        <v>6</v>
      </c>
      <c r="G4" s="18">
        <v>5</v>
      </c>
      <c r="H4" s="18">
        <v>3</v>
      </c>
      <c r="I4" s="18">
        <v>4</v>
      </c>
      <c r="J4" s="18">
        <v>4</v>
      </c>
      <c r="K4" s="18">
        <v>28.5</v>
      </c>
      <c r="L4" s="18" t="s">
        <v>19</v>
      </c>
    </row>
    <row r="5" spans="1:12" ht="29.25" customHeight="1" thickBot="1" x14ac:dyDescent="0.35">
      <c r="A5" s="19" t="s">
        <v>118</v>
      </c>
      <c r="B5" s="19" t="s">
        <v>117</v>
      </c>
      <c r="C5" s="20">
        <v>5</v>
      </c>
      <c r="D5" s="20">
        <v>3.5</v>
      </c>
      <c r="E5" s="20">
        <v>2</v>
      </c>
      <c r="F5" s="20">
        <v>5</v>
      </c>
      <c r="G5" s="20">
        <v>7</v>
      </c>
      <c r="H5" s="20">
        <v>3</v>
      </c>
      <c r="I5" s="20">
        <v>4</v>
      </c>
      <c r="J5" s="20">
        <v>4</v>
      </c>
      <c r="K5" s="20">
        <v>33.5</v>
      </c>
      <c r="L5" s="20" t="s">
        <v>119</v>
      </c>
    </row>
    <row r="6" spans="1:12" ht="25.5" customHeight="1" thickBot="1" x14ac:dyDescent="0.35">
      <c r="A6" s="17" t="s">
        <v>120</v>
      </c>
      <c r="B6" s="17" t="s">
        <v>117</v>
      </c>
      <c r="C6" s="18">
        <v>4</v>
      </c>
      <c r="D6" s="18">
        <v>3.5</v>
      </c>
      <c r="E6" s="18">
        <v>1</v>
      </c>
      <c r="F6" s="18">
        <v>5</v>
      </c>
      <c r="G6" s="18">
        <v>5</v>
      </c>
      <c r="H6" s="18">
        <v>3</v>
      </c>
      <c r="I6" s="18">
        <v>4</v>
      </c>
      <c r="J6" s="18">
        <v>4</v>
      </c>
      <c r="K6" s="18">
        <v>29.5</v>
      </c>
      <c r="L6" s="18" t="s">
        <v>121</v>
      </c>
    </row>
    <row r="7" spans="1:12" ht="21" customHeight="1" thickBot="1" x14ac:dyDescent="0.35">
      <c r="A7" s="19" t="s">
        <v>122</v>
      </c>
      <c r="B7" s="19" t="s">
        <v>117</v>
      </c>
      <c r="C7" s="20">
        <v>4</v>
      </c>
      <c r="D7" s="20">
        <v>2.5</v>
      </c>
      <c r="E7" s="20">
        <v>0</v>
      </c>
      <c r="F7" s="20">
        <v>5</v>
      </c>
      <c r="G7" s="20">
        <v>5</v>
      </c>
      <c r="H7" s="20">
        <v>3</v>
      </c>
      <c r="I7" s="20">
        <v>4</v>
      </c>
      <c r="J7" s="20">
        <v>4</v>
      </c>
      <c r="K7" s="20">
        <v>27.5</v>
      </c>
      <c r="L7" s="21"/>
    </row>
    <row r="8" spans="1:12" ht="32.25" customHeight="1" thickBot="1" x14ac:dyDescent="0.35">
      <c r="A8" s="17" t="s">
        <v>123</v>
      </c>
      <c r="B8" s="17" t="s">
        <v>117</v>
      </c>
      <c r="C8" s="18">
        <v>5</v>
      </c>
      <c r="D8" s="18">
        <v>1.5</v>
      </c>
      <c r="E8" s="18">
        <v>1</v>
      </c>
      <c r="F8" s="18">
        <v>4</v>
      </c>
      <c r="G8" s="18">
        <v>5</v>
      </c>
      <c r="H8" s="18">
        <v>1</v>
      </c>
      <c r="I8" s="18">
        <v>4</v>
      </c>
      <c r="J8" s="18">
        <v>4</v>
      </c>
      <c r="K8" s="18">
        <v>25.5</v>
      </c>
      <c r="L8" s="22"/>
    </row>
    <row r="9" spans="1:12" ht="27" customHeight="1" thickBot="1" x14ac:dyDescent="0.35">
      <c r="A9" s="19" t="s">
        <v>124</v>
      </c>
      <c r="B9" s="19" t="s">
        <v>125</v>
      </c>
      <c r="C9" s="20">
        <v>5</v>
      </c>
      <c r="D9" s="20">
        <v>0.5</v>
      </c>
      <c r="E9" s="20">
        <v>0</v>
      </c>
      <c r="F9" s="20">
        <v>6</v>
      </c>
      <c r="G9" s="20">
        <v>5</v>
      </c>
      <c r="H9" s="20">
        <v>3</v>
      </c>
      <c r="I9" s="20">
        <v>4</v>
      </c>
      <c r="J9" s="20">
        <v>6</v>
      </c>
      <c r="K9" s="20">
        <v>29.5</v>
      </c>
      <c r="L9" s="20" t="s">
        <v>121</v>
      </c>
    </row>
    <row r="10" spans="1:12" ht="30.75" customHeight="1" thickBot="1" x14ac:dyDescent="0.35">
      <c r="A10" s="17" t="s">
        <v>126</v>
      </c>
      <c r="B10" s="22" t="s">
        <v>127</v>
      </c>
      <c r="C10" s="18">
        <v>4</v>
      </c>
      <c r="D10" s="18">
        <v>1.5</v>
      </c>
      <c r="E10" s="18">
        <v>0</v>
      </c>
      <c r="F10" s="18">
        <v>4</v>
      </c>
      <c r="G10" s="18">
        <v>4</v>
      </c>
      <c r="H10" s="18">
        <v>1.5</v>
      </c>
      <c r="I10" s="18">
        <v>4</v>
      </c>
      <c r="J10" s="18">
        <v>4</v>
      </c>
      <c r="K10" s="18">
        <v>23</v>
      </c>
      <c r="L10" s="22"/>
    </row>
    <row r="11" spans="1:12" ht="21.75" customHeight="1" thickBot="1" x14ac:dyDescent="0.35">
      <c r="A11" s="19" t="s">
        <v>128</v>
      </c>
      <c r="B11" s="19" t="s">
        <v>129</v>
      </c>
      <c r="C11" s="20">
        <v>3</v>
      </c>
      <c r="D11" s="20">
        <v>0</v>
      </c>
      <c r="E11" s="20">
        <v>0</v>
      </c>
      <c r="F11" s="20">
        <v>3</v>
      </c>
      <c r="G11" s="20">
        <v>3</v>
      </c>
      <c r="H11" s="20">
        <v>1</v>
      </c>
      <c r="I11" s="20">
        <v>1</v>
      </c>
      <c r="J11" s="20">
        <v>1</v>
      </c>
      <c r="K11" s="20">
        <v>12</v>
      </c>
      <c r="L11" s="21"/>
    </row>
    <row r="12" spans="1:12" ht="32.25" customHeight="1" thickBot="1" x14ac:dyDescent="0.35">
      <c r="A12" s="17" t="s">
        <v>130</v>
      </c>
      <c r="B12" s="17" t="s">
        <v>131</v>
      </c>
      <c r="C12" s="18">
        <v>3</v>
      </c>
      <c r="D12" s="18">
        <v>0.5</v>
      </c>
      <c r="E12" s="18">
        <v>0</v>
      </c>
      <c r="F12" s="18">
        <v>5</v>
      </c>
      <c r="G12" s="18">
        <v>4</v>
      </c>
      <c r="H12" s="18">
        <v>3</v>
      </c>
      <c r="I12" s="18">
        <v>0</v>
      </c>
      <c r="J12" s="18">
        <v>4</v>
      </c>
      <c r="K12" s="18">
        <v>19.5</v>
      </c>
      <c r="L12" s="22"/>
    </row>
    <row r="13" spans="1:12" ht="22.5" customHeight="1" thickBot="1" x14ac:dyDescent="0.35">
      <c r="A13" s="19" t="s">
        <v>132</v>
      </c>
      <c r="B13" s="19" t="s">
        <v>131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ht="30" customHeight="1" thickBot="1" x14ac:dyDescent="0.35">
      <c r="A14" s="17" t="s">
        <v>133</v>
      </c>
      <c r="B14" s="17" t="s">
        <v>134</v>
      </c>
      <c r="C14" s="18">
        <v>3</v>
      </c>
      <c r="D14" s="18">
        <v>0</v>
      </c>
      <c r="E14" s="18">
        <v>0</v>
      </c>
      <c r="F14" s="18">
        <v>3</v>
      </c>
      <c r="G14" s="18">
        <v>6</v>
      </c>
      <c r="H14" s="18">
        <v>1.5</v>
      </c>
      <c r="I14" s="18">
        <v>2</v>
      </c>
      <c r="J14" s="18">
        <v>4</v>
      </c>
      <c r="K14" s="18">
        <v>19.5</v>
      </c>
      <c r="L14" s="22"/>
    </row>
    <row r="15" spans="1:12" ht="25.5" customHeight="1" thickBot="1" x14ac:dyDescent="0.35">
      <c r="A15" s="21" t="s">
        <v>135</v>
      </c>
      <c r="B15" s="19" t="s">
        <v>134</v>
      </c>
      <c r="C15" s="20">
        <v>3</v>
      </c>
      <c r="D15" s="20">
        <v>0</v>
      </c>
      <c r="E15" s="20">
        <v>0</v>
      </c>
      <c r="F15" s="20">
        <v>4</v>
      </c>
      <c r="G15" s="20">
        <v>2</v>
      </c>
      <c r="H15" s="20">
        <v>1.5</v>
      </c>
      <c r="I15" s="20">
        <v>0</v>
      </c>
      <c r="J15" s="20">
        <v>4</v>
      </c>
      <c r="K15" s="20">
        <v>14.5</v>
      </c>
      <c r="L15" s="21"/>
    </row>
    <row r="16" spans="1:12" ht="24.75" customHeight="1" thickBot="1" x14ac:dyDescent="0.35">
      <c r="A16" s="17" t="s">
        <v>136</v>
      </c>
      <c r="B16" s="17" t="s">
        <v>137</v>
      </c>
      <c r="C16" s="18">
        <v>5</v>
      </c>
      <c r="D16" s="18">
        <v>3</v>
      </c>
      <c r="E16" s="18">
        <v>1</v>
      </c>
      <c r="F16" s="18">
        <v>5</v>
      </c>
      <c r="G16" s="18">
        <v>5</v>
      </c>
      <c r="H16" s="18">
        <v>3</v>
      </c>
      <c r="I16" s="18">
        <v>0</v>
      </c>
      <c r="J16" s="18">
        <v>6</v>
      </c>
      <c r="K16" s="18">
        <v>28</v>
      </c>
      <c r="L16" s="22"/>
    </row>
    <row r="17" spans="1:12" ht="27.75" customHeight="1" thickBot="1" x14ac:dyDescent="0.35">
      <c r="A17" s="19" t="s">
        <v>138</v>
      </c>
      <c r="B17" s="19" t="s">
        <v>139</v>
      </c>
      <c r="C17" s="20">
        <v>3</v>
      </c>
      <c r="D17" s="20">
        <v>2.5</v>
      </c>
      <c r="E17" s="20">
        <v>0</v>
      </c>
      <c r="F17" s="20">
        <v>5</v>
      </c>
      <c r="G17" s="20">
        <v>5</v>
      </c>
      <c r="H17" s="20">
        <v>3</v>
      </c>
      <c r="I17" s="20">
        <v>4</v>
      </c>
      <c r="J17" s="20">
        <v>4</v>
      </c>
      <c r="K17" s="20">
        <v>26.5</v>
      </c>
      <c r="L17" s="21"/>
    </row>
    <row r="18" spans="1:12" ht="27" customHeight="1" thickBot="1" x14ac:dyDescent="0.35">
      <c r="A18" s="17" t="s">
        <v>140</v>
      </c>
      <c r="B18" s="17" t="s">
        <v>139</v>
      </c>
      <c r="C18" s="18">
        <v>3</v>
      </c>
      <c r="D18" s="18">
        <v>0</v>
      </c>
      <c r="E18" s="18">
        <v>0</v>
      </c>
      <c r="F18" s="18">
        <v>0</v>
      </c>
      <c r="G18" s="18">
        <v>4</v>
      </c>
      <c r="H18" s="18">
        <v>2.5</v>
      </c>
      <c r="I18" s="18">
        <v>4</v>
      </c>
      <c r="J18" s="18">
        <v>6</v>
      </c>
      <c r="K18" s="18">
        <v>19.5</v>
      </c>
      <c r="L18" s="22"/>
    </row>
    <row r="19" spans="1:12" ht="26.25" customHeight="1" thickBot="1" x14ac:dyDescent="0.35">
      <c r="A19" s="19" t="s">
        <v>141</v>
      </c>
      <c r="B19" s="19" t="s">
        <v>142</v>
      </c>
      <c r="C19" s="20">
        <v>4</v>
      </c>
      <c r="D19" s="20">
        <v>1.5</v>
      </c>
      <c r="E19" s="20">
        <v>1</v>
      </c>
      <c r="F19" s="20">
        <v>3</v>
      </c>
      <c r="G19" s="20">
        <v>6</v>
      </c>
      <c r="H19" s="20">
        <v>3</v>
      </c>
      <c r="I19" s="20">
        <v>4</v>
      </c>
      <c r="J19" s="20">
        <v>4</v>
      </c>
      <c r="K19" s="20">
        <v>26.5</v>
      </c>
      <c r="L19" s="21"/>
    </row>
    <row r="20" spans="1:12" ht="24.75" customHeight="1" thickBot="1" x14ac:dyDescent="0.35">
      <c r="A20" s="17" t="s">
        <v>143</v>
      </c>
      <c r="B20" s="17" t="s">
        <v>142</v>
      </c>
      <c r="C20" s="18">
        <v>5</v>
      </c>
      <c r="D20" s="18">
        <v>1.5</v>
      </c>
      <c r="E20" s="18">
        <v>0</v>
      </c>
      <c r="F20" s="18">
        <v>5</v>
      </c>
      <c r="G20" s="18">
        <v>6</v>
      </c>
      <c r="H20" s="18">
        <v>3</v>
      </c>
      <c r="I20" s="18">
        <v>4</v>
      </c>
      <c r="J20" s="18">
        <v>6</v>
      </c>
      <c r="K20" s="18">
        <v>30.5</v>
      </c>
      <c r="L20" s="18" t="s">
        <v>144</v>
      </c>
    </row>
    <row r="21" spans="1:12" ht="33" customHeight="1" thickBot="1" x14ac:dyDescent="0.35">
      <c r="A21" s="19" t="s">
        <v>145</v>
      </c>
      <c r="B21" s="19" t="s">
        <v>146</v>
      </c>
      <c r="C21" s="20">
        <v>5</v>
      </c>
      <c r="D21" s="20">
        <v>0.5</v>
      </c>
      <c r="E21" s="20">
        <v>0</v>
      </c>
      <c r="F21" s="20">
        <v>5</v>
      </c>
      <c r="G21" s="20">
        <v>5</v>
      </c>
      <c r="H21" s="20">
        <v>2</v>
      </c>
      <c r="I21" s="20">
        <v>2</v>
      </c>
      <c r="J21" s="20">
        <v>3</v>
      </c>
      <c r="K21" s="20">
        <v>22.5</v>
      </c>
      <c r="L21" s="21"/>
    </row>
    <row r="22" spans="1:12" ht="33.75" customHeight="1" thickBot="1" x14ac:dyDescent="0.35">
      <c r="A22" s="17" t="s">
        <v>147</v>
      </c>
      <c r="B22" s="17" t="s">
        <v>148</v>
      </c>
      <c r="C22" s="18">
        <v>3</v>
      </c>
      <c r="D22" s="18">
        <v>2.5</v>
      </c>
      <c r="E22" s="18">
        <v>0</v>
      </c>
      <c r="F22" s="18">
        <v>3</v>
      </c>
      <c r="G22" s="18">
        <v>2</v>
      </c>
      <c r="H22" s="18">
        <v>3</v>
      </c>
      <c r="I22" s="18">
        <v>4</v>
      </c>
      <c r="J22" s="18">
        <v>6</v>
      </c>
      <c r="K22" s="18">
        <v>23.5</v>
      </c>
      <c r="L22" s="22"/>
    </row>
  </sheetData>
  <mergeCells count="1">
    <mergeCell ref="B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7"/>
  <sheetViews>
    <sheetView workbookViewId="0">
      <selection activeCell="O6" sqref="O6"/>
    </sheetView>
  </sheetViews>
  <sheetFormatPr defaultRowHeight="14.4" x14ac:dyDescent="0.3"/>
  <cols>
    <col min="1" max="1" width="21.5546875" customWidth="1"/>
    <col min="2" max="2" width="26" customWidth="1"/>
  </cols>
  <sheetData>
    <row r="2" spans="1:26" ht="15" thickBot="1" x14ac:dyDescent="0.35"/>
    <row r="3" spans="1:26" ht="15" thickBot="1" x14ac:dyDescent="0.35">
      <c r="A3" s="16" t="s">
        <v>150</v>
      </c>
      <c r="B3" s="16" t="s">
        <v>105</v>
      </c>
      <c r="C3" s="16" t="s">
        <v>106</v>
      </c>
      <c r="D3" s="16" t="s">
        <v>107</v>
      </c>
      <c r="E3" s="16" t="s">
        <v>108</v>
      </c>
      <c r="F3" s="16" t="s">
        <v>109</v>
      </c>
      <c r="G3" s="16" t="s">
        <v>110</v>
      </c>
      <c r="H3" s="16" t="s">
        <v>111</v>
      </c>
      <c r="I3" s="16" t="s">
        <v>112</v>
      </c>
      <c r="J3" s="16" t="s">
        <v>113</v>
      </c>
      <c r="K3" s="16" t="s">
        <v>114</v>
      </c>
      <c r="L3" s="16" t="s">
        <v>115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2.25" customHeight="1" thickBot="1" x14ac:dyDescent="0.35">
      <c r="A4" s="22" t="s">
        <v>151</v>
      </c>
      <c r="B4" s="17" t="s">
        <v>117</v>
      </c>
      <c r="C4" s="18">
        <v>3</v>
      </c>
      <c r="D4" s="18">
        <v>3</v>
      </c>
      <c r="E4" s="18">
        <v>6</v>
      </c>
      <c r="F4" s="18">
        <v>9</v>
      </c>
      <c r="G4" s="18">
        <v>4.5</v>
      </c>
      <c r="H4" s="18">
        <v>11</v>
      </c>
      <c r="I4" s="18">
        <v>7</v>
      </c>
      <c r="J4" s="18">
        <v>15</v>
      </c>
      <c r="K4" s="18">
        <v>58.5</v>
      </c>
      <c r="L4" s="18" t="s">
        <v>119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thickBot="1" x14ac:dyDescent="0.35">
      <c r="A5" s="21" t="s">
        <v>152</v>
      </c>
      <c r="B5" s="19" t="s">
        <v>117</v>
      </c>
      <c r="C5" s="20">
        <v>3</v>
      </c>
      <c r="D5" s="20">
        <v>0</v>
      </c>
      <c r="E5" s="20">
        <v>4</v>
      </c>
      <c r="F5" s="20">
        <v>10</v>
      </c>
      <c r="G5" s="20">
        <v>4</v>
      </c>
      <c r="H5" s="20">
        <v>10</v>
      </c>
      <c r="I5" s="20">
        <v>7</v>
      </c>
      <c r="J5" s="20">
        <v>13</v>
      </c>
      <c r="K5" s="20">
        <v>51</v>
      </c>
      <c r="L5" s="20" t="s">
        <v>144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7.5" customHeight="1" thickBot="1" x14ac:dyDescent="0.35">
      <c r="A6" s="22" t="s">
        <v>153</v>
      </c>
      <c r="B6" s="17" t="s">
        <v>117</v>
      </c>
      <c r="C6" s="18">
        <v>1</v>
      </c>
      <c r="D6" s="18">
        <v>2.5</v>
      </c>
      <c r="E6" s="18">
        <v>6</v>
      </c>
      <c r="F6" s="18">
        <v>9</v>
      </c>
      <c r="G6" s="18">
        <v>1.5</v>
      </c>
      <c r="H6" s="18">
        <v>8</v>
      </c>
      <c r="I6" s="18">
        <v>6.5</v>
      </c>
      <c r="J6" s="18">
        <v>14</v>
      </c>
      <c r="K6" s="18">
        <v>48.5</v>
      </c>
      <c r="L6" s="18" t="s">
        <v>19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 thickBot="1" x14ac:dyDescent="0.35">
      <c r="A7" s="21" t="s">
        <v>154</v>
      </c>
      <c r="B7" s="19" t="s">
        <v>117</v>
      </c>
      <c r="C7" s="20">
        <v>1</v>
      </c>
      <c r="D7" s="20">
        <v>0</v>
      </c>
      <c r="E7" s="20">
        <v>6</v>
      </c>
      <c r="F7" s="20">
        <v>9</v>
      </c>
      <c r="G7" s="20">
        <v>2</v>
      </c>
      <c r="H7" s="20">
        <v>11</v>
      </c>
      <c r="I7" s="20">
        <v>6.5</v>
      </c>
      <c r="J7" s="20">
        <v>5</v>
      </c>
      <c r="K7" s="20">
        <v>40.5</v>
      </c>
      <c r="L7" s="2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thickBot="1" x14ac:dyDescent="0.35">
      <c r="A8" s="22" t="s">
        <v>155</v>
      </c>
      <c r="B8" s="17" t="s">
        <v>125</v>
      </c>
      <c r="C8" s="18">
        <v>1</v>
      </c>
      <c r="D8" s="18">
        <v>1</v>
      </c>
      <c r="E8" s="18">
        <v>4</v>
      </c>
      <c r="F8" s="18">
        <v>6</v>
      </c>
      <c r="G8" s="18">
        <v>4</v>
      </c>
      <c r="H8" s="18">
        <v>8</v>
      </c>
      <c r="I8" s="18">
        <v>7.5</v>
      </c>
      <c r="J8" s="18">
        <v>0</v>
      </c>
      <c r="K8" s="18">
        <v>31.5</v>
      </c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thickBot="1" x14ac:dyDescent="0.35">
      <c r="A9" s="21" t="s">
        <v>156</v>
      </c>
      <c r="B9" s="19" t="s">
        <v>125</v>
      </c>
      <c r="C9" s="20">
        <v>3</v>
      </c>
      <c r="D9" s="20">
        <v>0</v>
      </c>
      <c r="E9" s="20">
        <v>4</v>
      </c>
      <c r="F9" s="20">
        <v>10</v>
      </c>
      <c r="G9" s="20">
        <v>2.5</v>
      </c>
      <c r="H9" s="20">
        <v>10</v>
      </c>
      <c r="I9" s="20">
        <v>5.5</v>
      </c>
      <c r="J9" s="20">
        <v>5</v>
      </c>
      <c r="K9" s="20">
        <v>40</v>
      </c>
      <c r="L9" s="2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thickBot="1" x14ac:dyDescent="0.35">
      <c r="A10" s="22" t="s">
        <v>157</v>
      </c>
      <c r="B10" s="22" t="s">
        <v>134</v>
      </c>
      <c r="C10" s="18">
        <v>3</v>
      </c>
      <c r="D10" s="18">
        <v>0</v>
      </c>
      <c r="E10" s="18">
        <v>3</v>
      </c>
      <c r="F10" s="18">
        <v>7</v>
      </c>
      <c r="G10" s="18">
        <v>4</v>
      </c>
      <c r="H10" s="18">
        <v>3</v>
      </c>
      <c r="I10" s="18">
        <v>2.5</v>
      </c>
      <c r="J10" s="18">
        <v>1</v>
      </c>
      <c r="K10" s="18">
        <v>23.5</v>
      </c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thickBot="1" x14ac:dyDescent="0.35">
      <c r="A11" s="21" t="s">
        <v>158</v>
      </c>
      <c r="B11" s="19" t="s">
        <v>129</v>
      </c>
      <c r="C11" s="20">
        <v>4</v>
      </c>
      <c r="D11" s="20">
        <v>0.5</v>
      </c>
      <c r="E11" s="20">
        <v>4</v>
      </c>
      <c r="F11" s="20">
        <v>9</v>
      </c>
      <c r="G11" s="20">
        <v>2.5</v>
      </c>
      <c r="H11" s="20">
        <v>7</v>
      </c>
      <c r="I11" s="20">
        <v>6</v>
      </c>
      <c r="J11" s="20">
        <v>15</v>
      </c>
      <c r="K11" s="20">
        <v>48</v>
      </c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thickBot="1" x14ac:dyDescent="0.35">
      <c r="A12" s="22" t="s">
        <v>159</v>
      </c>
      <c r="B12" s="17" t="s">
        <v>146</v>
      </c>
      <c r="C12" s="18">
        <v>2</v>
      </c>
      <c r="D12" s="18">
        <v>3</v>
      </c>
      <c r="E12" s="18">
        <v>5</v>
      </c>
      <c r="F12" s="18">
        <v>10</v>
      </c>
      <c r="G12" s="18">
        <v>1.5</v>
      </c>
      <c r="H12" s="18">
        <v>6</v>
      </c>
      <c r="I12" s="18">
        <v>5.5</v>
      </c>
      <c r="J12" s="18">
        <v>2</v>
      </c>
      <c r="K12" s="18">
        <v>35</v>
      </c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25" customHeight="1" thickBot="1" x14ac:dyDescent="0.35">
      <c r="A13" s="21" t="s">
        <v>160</v>
      </c>
      <c r="B13" s="19" t="s">
        <v>148</v>
      </c>
      <c r="C13" s="20">
        <v>2</v>
      </c>
      <c r="D13" s="20">
        <v>1</v>
      </c>
      <c r="E13" s="20">
        <v>4</v>
      </c>
      <c r="F13" s="20">
        <v>10</v>
      </c>
      <c r="G13" s="20">
        <v>2.5</v>
      </c>
      <c r="H13" s="20">
        <v>11</v>
      </c>
      <c r="I13" s="20">
        <v>5.5</v>
      </c>
      <c r="J13" s="20">
        <v>2</v>
      </c>
      <c r="K13" s="20">
        <v>38</v>
      </c>
      <c r="L13" s="2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thickBot="1" x14ac:dyDescent="0.35">
      <c r="A14" s="22" t="s">
        <v>161</v>
      </c>
      <c r="B14" s="17" t="s">
        <v>137</v>
      </c>
      <c r="C14" s="18">
        <v>3</v>
      </c>
      <c r="D14" s="18">
        <v>1</v>
      </c>
      <c r="E14" s="18">
        <v>5</v>
      </c>
      <c r="F14" s="18">
        <v>8</v>
      </c>
      <c r="G14" s="18">
        <v>2.5</v>
      </c>
      <c r="H14" s="18">
        <v>3</v>
      </c>
      <c r="I14" s="18">
        <v>0</v>
      </c>
      <c r="J14" s="18">
        <v>0</v>
      </c>
      <c r="K14" s="18">
        <v>22.5</v>
      </c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 customHeight="1" thickBot="1" x14ac:dyDescent="0.35">
      <c r="A15" s="21" t="s">
        <v>162</v>
      </c>
      <c r="B15" s="19" t="s">
        <v>139</v>
      </c>
      <c r="C15" s="20">
        <v>4</v>
      </c>
      <c r="D15" s="20">
        <v>2.5</v>
      </c>
      <c r="E15" s="20">
        <v>7</v>
      </c>
      <c r="F15" s="20">
        <v>9</v>
      </c>
      <c r="G15" s="20">
        <v>2</v>
      </c>
      <c r="H15" s="20">
        <v>9</v>
      </c>
      <c r="I15" s="20">
        <v>7</v>
      </c>
      <c r="J15" s="20">
        <v>5</v>
      </c>
      <c r="K15" s="20">
        <v>45.5</v>
      </c>
      <c r="L15" s="2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75" customHeight="1" thickBot="1" x14ac:dyDescent="0.35">
      <c r="A16" s="22" t="s">
        <v>163</v>
      </c>
      <c r="B16" s="17" t="s">
        <v>142</v>
      </c>
      <c r="C16" s="18">
        <v>2</v>
      </c>
      <c r="D16" s="18">
        <v>0</v>
      </c>
      <c r="E16" s="18">
        <v>6</v>
      </c>
      <c r="F16" s="18">
        <v>10</v>
      </c>
      <c r="G16" s="18">
        <v>1.5</v>
      </c>
      <c r="H16" s="18">
        <v>10</v>
      </c>
      <c r="I16" s="18">
        <v>0</v>
      </c>
      <c r="J16" s="18">
        <v>5</v>
      </c>
      <c r="K16" s="18">
        <v>34.5</v>
      </c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.75" customHeight="1" thickBot="1" x14ac:dyDescent="0.35">
      <c r="A17" s="21" t="s">
        <v>164</v>
      </c>
      <c r="B17" s="19" t="s">
        <v>142</v>
      </c>
      <c r="C17" s="20">
        <v>3</v>
      </c>
      <c r="D17" s="20">
        <v>0</v>
      </c>
      <c r="E17" s="20">
        <v>7</v>
      </c>
      <c r="F17" s="20">
        <v>8</v>
      </c>
      <c r="G17" s="20">
        <v>3.5</v>
      </c>
      <c r="H17" s="20">
        <v>10</v>
      </c>
      <c r="I17" s="20">
        <v>4</v>
      </c>
      <c r="J17" s="20">
        <v>14</v>
      </c>
      <c r="K17" s="20">
        <v>49.5</v>
      </c>
      <c r="L17" s="20" t="s">
        <v>121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L12"/>
  <sheetViews>
    <sheetView workbookViewId="0">
      <selection activeCell="J18" sqref="J18"/>
    </sheetView>
  </sheetViews>
  <sheetFormatPr defaultRowHeight="14.4" x14ac:dyDescent="0.3"/>
  <cols>
    <col min="1" max="1" width="18.6640625" customWidth="1"/>
    <col min="2" max="2" width="30.6640625" customWidth="1"/>
    <col min="3" max="3" width="10.5546875" customWidth="1"/>
  </cols>
  <sheetData>
    <row r="3" spans="1:12" x14ac:dyDescent="0.3">
      <c r="A3" t="s">
        <v>165</v>
      </c>
      <c r="B3" t="s">
        <v>105</v>
      </c>
      <c r="C3" t="s">
        <v>106</v>
      </c>
      <c r="D3" t="s">
        <v>107</v>
      </c>
      <c r="E3" t="s">
        <v>108</v>
      </c>
      <c r="F3" t="s">
        <v>109</v>
      </c>
      <c r="G3" t="s">
        <v>110</v>
      </c>
      <c r="H3" t="s">
        <v>111</v>
      </c>
      <c r="I3" t="s">
        <v>112</v>
      </c>
      <c r="J3" t="s">
        <v>113</v>
      </c>
      <c r="K3" t="s">
        <v>114</v>
      </c>
      <c r="L3" t="s">
        <v>115</v>
      </c>
    </row>
    <row r="4" spans="1:12" x14ac:dyDescent="0.3">
      <c r="A4" t="s">
        <v>166</v>
      </c>
      <c r="B4" t="s">
        <v>117</v>
      </c>
      <c r="C4">
        <v>6</v>
      </c>
      <c r="D4">
        <v>11</v>
      </c>
      <c r="E4">
        <v>4</v>
      </c>
      <c r="F4">
        <v>3</v>
      </c>
      <c r="G4">
        <v>4</v>
      </c>
      <c r="H4">
        <v>1</v>
      </c>
      <c r="I4">
        <v>4</v>
      </c>
      <c r="J4">
        <v>7</v>
      </c>
      <c r="K4">
        <v>40</v>
      </c>
    </row>
    <row r="5" spans="1:12" x14ac:dyDescent="0.3">
      <c r="A5" t="s">
        <v>167</v>
      </c>
      <c r="B5" t="s">
        <v>117</v>
      </c>
      <c r="C5">
        <v>6</v>
      </c>
      <c r="D5">
        <v>10</v>
      </c>
      <c r="E5">
        <v>7</v>
      </c>
      <c r="F5">
        <v>2</v>
      </c>
      <c r="G5">
        <v>5</v>
      </c>
      <c r="H5">
        <v>9</v>
      </c>
      <c r="I5">
        <v>4.5</v>
      </c>
      <c r="J5">
        <v>9.75</v>
      </c>
      <c r="K5">
        <v>53.25</v>
      </c>
      <c r="L5" t="s">
        <v>119</v>
      </c>
    </row>
    <row r="6" spans="1:12" x14ac:dyDescent="0.3">
      <c r="A6" t="s">
        <v>168</v>
      </c>
      <c r="B6" t="s">
        <v>117</v>
      </c>
      <c r="C6">
        <v>6</v>
      </c>
      <c r="D6">
        <v>11</v>
      </c>
      <c r="E6">
        <v>0</v>
      </c>
      <c r="F6">
        <v>3</v>
      </c>
      <c r="G6">
        <v>4</v>
      </c>
      <c r="H6">
        <v>0.5</v>
      </c>
      <c r="I6">
        <v>5.5</v>
      </c>
      <c r="J6">
        <v>8.75</v>
      </c>
      <c r="K6">
        <v>38.75</v>
      </c>
    </row>
    <row r="7" spans="1:12" x14ac:dyDescent="0.3">
      <c r="A7" t="s">
        <v>169</v>
      </c>
      <c r="B7" t="s">
        <v>125</v>
      </c>
      <c r="C7">
        <v>6</v>
      </c>
      <c r="D7">
        <v>7</v>
      </c>
      <c r="E7">
        <v>5</v>
      </c>
      <c r="F7">
        <v>0</v>
      </c>
      <c r="G7">
        <v>7</v>
      </c>
      <c r="H7">
        <v>2</v>
      </c>
      <c r="I7">
        <v>2.5</v>
      </c>
      <c r="J7">
        <v>6.75</v>
      </c>
      <c r="K7">
        <v>36.25</v>
      </c>
    </row>
    <row r="8" spans="1:12" x14ac:dyDescent="0.3">
      <c r="A8" t="s">
        <v>170</v>
      </c>
      <c r="B8" t="s">
        <v>148</v>
      </c>
      <c r="C8">
        <v>6</v>
      </c>
      <c r="D8">
        <v>4.5</v>
      </c>
      <c r="E8">
        <v>3</v>
      </c>
      <c r="F8">
        <v>2</v>
      </c>
      <c r="G8">
        <v>3</v>
      </c>
      <c r="H8">
        <v>0</v>
      </c>
      <c r="I8">
        <v>4</v>
      </c>
      <c r="J8">
        <v>4.25</v>
      </c>
      <c r="K8">
        <v>26.75</v>
      </c>
    </row>
    <row r="9" spans="1:12" x14ac:dyDescent="0.3">
      <c r="A9" t="s">
        <v>171</v>
      </c>
      <c r="B9" t="s">
        <v>139</v>
      </c>
      <c r="C9">
        <v>4</v>
      </c>
      <c r="D9">
        <v>9</v>
      </c>
      <c r="E9">
        <v>7</v>
      </c>
      <c r="F9">
        <v>2</v>
      </c>
      <c r="G9">
        <v>4</v>
      </c>
      <c r="H9">
        <v>0.5</v>
      </c>
      <c r="I9">
        <v>4.5</v>
      </c>
      <c r="J9">
        <v>9.5</v>
      </c>
      <c r="K9">
        <v>40.5</v>
      </c>
      <c r="L9" t="s">
        <v>19</v>
      </c>
    </row>
    <row r="10" spans="1:12" x14ac:dyDescent="0.3">
      <c r="A10" t="s">
        <v>172</v>
      </c>
      <c r="B10" t="s">
        <v>142</v>
      </c>
      <c r="C10">
        <v>6</v>
      </c>
      <c r="D10">
        <v>11.5</v>
      </c>
      <c r="E10">
        <v>4</v>
      </c>
      <c r="F10">
        <v>3</v>
      </c>
      <c r="G10">
        <v>4</v>
      </c>
      <c r="H10">
        <v>8.5</v>
      </c>
      <c r="I10">
        <v>4</v>
      </c>
      <c r="J10">
        <v>7.5</v>
      </c>
      <c r="K10">
        <v>48.5</v>
      </c>
      <c r="L10" t="s">
        <v>144</v>
      </c>
    </row>
    <row r="11" spans="1:12" x14ac:dyDescent="0.3">
      <c r="A11" t="s">
        <v>173</v>
      </c>
      <c r="B11" t="s">
        <v>142</v>
      </c>
      <c r="C11">
        <v>6</v>
      </c>
      <c r="D11">
        <v>6</v>
      </c>
      <c r="E11">
        <v>2</v>
      </c>
      <c r="F11">
        <v>4</v>
      </c>
      <c r="G11">
        <v>4</v>
      </c>
      <c r="H11">
        <v>9</v>
      </c>
      <c r="I11">
        <v>5.5</v>
      </c>
      <c r="J11">
        <v>6.25</v>
      </c>
      <c r="K11">
        <v>42.75</v>
      </c>
      <c r="L11" t="s">
        <v>121</v>
      </c>
    </row>
    <row r="12" spans="1:12" x14ac:dyDescent="0.3">
      <c r="A12" t="s">
        <v>174</v>
      </c>
      <c r="B12" t="s">
        <v>146</v>
      </c>
      <c r="C12">
        <v>5</v>
      </c>
      <c r="D12">
        <v>5.5</v>
      </c>
      <c r="E12">
        <v>3</v>
      </c>
      <c r="F12">
        <v>0</v>
      </c>
      <c r="G12">
        <v>4</v>
      </c>
      <c r="H12">
        <v>0</v>
      </c>
      <c r="I12">
        <v>3</v>
      </c>
      <c r="J12">
        <v>5</v>
      </c>
      <c r="K12">
        <v>25.5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"/>
  <sheetViews>
    <sheetView workbookViewId="0">
      <selection activeCell="D19" sqref="D19"/>
    </sheetView>
  </sheetViews>
  <sheetFormatPr defaultRowHeight="14.4" x14ac:dyDescent="0.3"/>
  <cols>
    <col min="1" max="1" width="24" customWidth="1"/>
    <col min="3" max="3" width="45.5546875" customWidth="1"/>
  </cols>
  <sheetData>
    <row r="1" spans="1:13" ht="15" thickBot="1" x14ac:dyDescent="0.35"/>
    <row r="2" spans="1:13" x14ac:dyDescent="0.3">
      <c r="A2" s="24"/>
      <c r="B2" s="25"/>
      <c r="C2" s="26"/>
      <c r="D2" s="26" t="s">
        <v>12</v>
      </c>
      <c r="E2" s="26" t="s">
        <v>16</v>
      </c>
      <c r="F2" s="26" t="s">
        <v>20</v>
      </c>
      <c r="G2" s="26" t="s">
        <v>24</v>
      </c>
      <c r="H2" s="26" t="s">
        <v>27</v>
      </c>
      <c r="I2" s="26" t="s">
        <v>30</v>
      </c>
      <c r="J2" s="26" t="s">
        <v>32</v>
      </c>
      <c r="K2" s="26" t="s">
        <v>35</v>
      </c>
      <c r="L2" s="26" t="s">
        <v>6</v>
      </c>
      <c r="M2" s="26"/>
    </row>
    <row r="3" spans="1:13" x14ac:dyDescent="0.3">
      <c r="A3" s="27" t="s">
        <v>9</v>
      </c>
      <c r="B3" s="28" t="s">
        <v>210</v>
      </c>
      <c r="C3" s="28" t="s">
        <v>175</v>
      </c>
      <c r="D3" s="28">
        <v>2</v>
      </c>
      <c r="E3" s="28">
        <v>4</v>
      </c>
      <c r="F3" s="28">
        <v>4</v>
      </c>
      <c r="G3" s="28">
        <v>6</v>
      </c>
      <c r="H3" s="28">
        <v>6</v>
      </c>
      <c r="I3" s="28">
        <v>4</v>
      </c>
      <c r="J3" s="28">
        <v>4</v>
      </c>
      <c r="K3" s="28">
        <v>6</v>
      </c>
      <c r="L3" s="28" t="e">
        <f>SUM([1]!Tabula2[[#This Row],[Kolonna5]:[Kolonna12]])</f>
        <v>#REF!</v>
      </c>
      <c r="M3" s="28" t="s">
        <v>176</v>
      </c>
    </row>
    <row r="4" spans="1:13" x14ac:dyDescent="0.3">
      <c r="A4" s="29" t="s">
        <v>177</v>
      </c>
      <c r="B4" s="30">
        <v>1</v>
      </c>
      <c r="C4" s="29" t="s">
        <v>178</v>
      </c>
      <c r="D4" s="29">
        <v>0</v>
      </c>
      <c r="E4" s="29">
        <v>3</v>
      </c>
      <c r="F4" s="29">
        <v>4</v>
      </c>
      <c r="G4" s="29">
        <v>6</v>
      </c>
      <c r="H4" s="29">
        <v>6</v>
      </c>
      <c r="I4" s="29">
        <v>4</v>
      </c>
      <c r="J4" s="29">
        <v>2</v>
      </c>
      <c r="K4" s="29">
        <v>6</v>
      </c>
      <c r="L4" s="29">
        <f>SUM(D4:K4)</f>
        <v>31</v>
      </c>
      <c r="M4" s="29" t="s">
        <v>12</v>
      </c>
    </row>
    <row r="5" spans="1:13" x14ac:dyDescent="0.3">
      <c r="A5" s="31" t="s">
        <v>179</v>
      </c>
      <c r="B5" s="32">
        <v>1</v>
      </c>
      <c r="C5" s="31" t="s">
        <v>180</v>
      </c>
      <c r="D5" s="31">
        <v>0</v>
      </c>
      <c r="E5" s="31">
        <v>4</v>
      </c>
      <c r="F5" s="31">
        <v>4</v>
      </c>
      <c r="G5" s="31">
        <v>4</v>
      </c>
      <c r="H5" s="31">
        <v>2</v>
      </c>
      <c r="I5" s="31">
        <v>0</v>
      </c>
      <c r="J5" s="31">
        <v>2</v>
      </c>
      <c r="K5" s="31">
        <v>0</v>
      </c>
      <c r="L5" s="31">
        <f t="shared" ref="L5:L20" si="0">SUM(D5:K5)</f>
        <v>16</v>
      </c>
      <c r="M5" s="31"/>
    </row>
    <row r="6" spans="1:13" x14ac:dyDescent="0.3">
      <c r="A6" s="29" t="s">
        <v>181</v>
      </c>
      <c r="B6" s="30">
        <v>1</v>
      </c>
      <c r="C6" s="29" t="s">
        <v>182</v>
      </c>
      <c r="D6" s="29">
        <v>0</v>
      </c>
      <c r="E6" s="29">
        <v>3</v>
      </c>
      <c r="F6" s="29">
        <v>4</v>
      </c>
      <c r="G6" s="29">
        <v>2</v>
      </c>
      <c r="H6" s="29">
        <v>0</v>
      </c>
      <c r="I6" s="29">
        <v>0</v>
      </c>
      <c r="J6" s="29">
        <v>0</v>
      </c>
      <c r="K6" s="29">
        <v>0</v>
      </c>
      <c r="L6" s="29">
        <f t="shared" si="0"/>
        <v>9</v>
      </c>
      <c r="M6" s="29"/>
    </row>
    <row r="7" spans="1:13" x14ac:dyDescent="0.3">
      <c r="A7" s="33" t="s">
        <v>183</v>
      </c>
      <c r="B7" s="32">
        <v>1</v>
      </c>
      <c r="C7" s="31" t="s">
        <v>184</v>
      </c>
      <c r="D7" s="31">
        <v>0</v>
      </c>
      <c r="E7" s="31">
        <v>4</v>
      </c>
      <c r="F7" s="31">
        <v>3</v>
      </c>
      <c r="G7" s="31">
        <v>6</v>
      </c>
      <c r="H7" s="31">
        <v>0</v>
      </c>
      <c r="I7" s="31">
        <v>0</v>
      </c>
      <c r="J7" s="31">
        <v>0</v>
      </c>
      <c r="K7" s="31">
        <v>0</v>
      </c>
      <c r="L7" s="31">
        <f t="shared" si="0"/>
        <v>13</v>
      </c>
      <c r="M7" s="31"/>
    </row>
    <row r="8" spans="1:13" x14ac:dyDescent="0.3">
      <c r="A8" s="34" t="s">
        <v>185</v>
      </c>
      <c r="B8" s="30">
        <v>1</v>
      </c>
      <c r="C8" s="29" t="s">
        <v>186</v>
      </c>
      <c r="D8" s="29">
        <v>0</v>
      </c>
      <c r="E8" s="29">
        <v>4</v>
      </c>
      <c r="F8" s="29">
        <v>4</v>
      </c>
      <c r="G8" s="29">
        <v>2</v>
      </c>
      <c r="H8" s="29">
        <v>2.5</v>
      </c>
      <c r="I8" s="29">
        <v>0</v>
      </c>
      <c r="J8" s="29">
        <v>2</v>
      </c>
      <c r="K8" s="29">
        <v>0</v>
      </c>
      <c r="L8" s="29">
        <f t="shared" si="0"/>
        <v>14.5</v>
      </c>
      <c r="M8" s="29"/>
    </row>
    <row r="9" spans="1:13" x14ac:dyDescent="0.3">
      <c r="A9" s="33" t="s">
        <v>187</v>
      </c>
      <c r="B9" s="32">
        <v>1</v>
      </c>
      <c r="C9" s="31" t="s">
        <v>188</v>
      </c>
      <c r="D9" s="31">
        <v>2</v>
      </c>
      <c r="E9" s="31">
        <v>4</v>
      </c>
      <c r="F9" s="31">
        <v>4</v>
      </c>
      <c r="G9" s="31">
        <v>4</v>
      </c>
      <c r="H9" s="31">
        <v>3</v>
      </c>
      <c r="I9" s="31">
        <v>4</v>
      </c>
      <c r="J9" s="31">
        <v>0</v>
      </c>
      <c r="K9" s="31">
        <v>0</v>
      </c>
      <c r="L9" s="31">
        <f t="shared" si="0"/>
        <v>21</v>
      </c>
      <c r="M9" s="31" t="s">
        <v>189</v>
      </c>
    </row>
    <row r="10" spans="1:13" x14ac:dyDescent="0.3">
      <c r="A10" s="34" t="s">
        <v>190</v>
      </c>
      <c r="B10" s="30">
        <v>1</v>
      </c>
      <c r="C10" s="29" t="s">
        <v>127</v>
      </c>
      <c r="D10" s="29">
        <v>0</v>
      </c>
      <c r="E10" s="29">
        <v>3</v>
      </c>
      <c r="F10" s="29">
        <v>2</v>
      </c>
      <c r="G10" s="29">
        <v>0</v>
      </c>
      <c r="H10" s="29">
        <v>2</v>
      </c>
      <c r="I10" s="29">
        <v>1</v>
      </c>
      <c r="J10" s="29">
        <v>0</v>
      </c>
      <c r="K10" s="29">
        <v>0</v>
      </c>
      <c r="L10" s="29">
        <f t="shared" si="0"/>
        <v>8</v>
      </c>
      <c r="M10" s="29"/>
    </row>
    <row r="11" spans="1:13" x14ac:dyDescent="0.3">
      <c r="A11" s="33" t="s">
        <v>191</v>
      </c>
      <c r="B11" s="32">
        <v>1</v>
      </c>
      <c r="C11" s="31" t="s">
        <v>192</v>
      </c>
      <c r="D11" s="31">
        <v>2</v>
      </c>
      <c r="E11" s="31">
        <v>4</v>
      </c>
      <c r="F11" s="31">
        <v>4</v>
      </c>
      <c r="G11" s="31">
        <v>6</v>
      </c>
      <c r="H11" s="31">
        <v>6</v>
      </c>
      <c r="I11" s="31">
        <v>4</v>
      </c>
      <c r="J11" s="31">
        <v>2</v>
      </c>
      <c r="K11" s="31">
        <v>1</v>
      </c>
      <c r="L11" s="31">
        <f t="shared" si="0"/>
        <v>29</v>
      </c>
      <c r="M11" s="31" t="s">
        <v>16</v>
      </c>
    </row>
    <row r="12" spans="1:13" x14ac:dyDescent="0.3">
      <c r="A12" s="34" t="s">
        <v>193</v>
      </c>
      <c r="B12" s="30">
        <v>1</v>
      </c>
      <c r="C12" s="29" t="s">
        <v>194</v>
      </c>
      <c r="D12" s="29">
        <v>0</v>
      </c>
      <c r="E12" s="29">
        <v>4</v>
      </c>
      <c r="F12" s="29">
        <v>4</v>
      </c>
      <c r="G12" s="29">
        <v>0</v>
      </c>
      <c r="H12" s="29">
        <v>4.5</v>
      </c>
      <c r="I12" s="29">
        <v>0</v>
      </c>
      <c r="J12" s="29">
        <v>2</v>
      </c>
      <c r="K12" s="29">
        <v>0</v>
      </c>
      <c r="L12" s="29">
        <f t="shared" si="0"/>
        <v>14.5</v>
      </c>
      <c r="M12" s="29"/>
    </row>
    <row r="13" spans="1:13" x14ac:dyDescent="0.3">
      <c r="A13" s="33" t="s">
        <v>195</v>
      </c>
      <c r="B13" s="32">
        <v>1</v>
      </c>
      <c r="C13" s="31" t="s">
        <v>196</v>
      </c>
      <c r="D13" s="31">
        <v>0</v>
      </c>
      <c r="E13" s="31">
        <v>4</v>
      </c>
      <c r="F13" s="31">
        <v>0</v>
      </c>
      <c r="G13" s="31">
        <v>4</v>
      </c>
      <c r="H13" s="31">
        <v>2.5</v>
      </c>
      <c r="I13" s="31">
        <v>0</v>
      </c>
      <c r="J13" s="31">
        <v>2</v>
      </c>
      <c r="K13" s="31">
        <v>1</v>
      </c>
      <c r="L13" s="31">
        <f t="shared" si="0"/>
        <v>13.5</v>
      </c>
      <c r="M13" s="31"/>
    </row>
    <row r="14" spans="1:13" x14ac:dyDescent="0.3">
      <c r="A14" s="34" t="s">
        <v>197</v>
      </c>
      <c r="B14" s="30">
        <v>1</v>
      </c>
      <c r="C14" s="29" t="s">
        <v>198</v>
      </c>
      <c r="D14" s="29">
        <v>0</v>
      </c>
      <c r="E14" s="29">
        <v>4</v>
      </c>
      <c r="F14" s="29">
        <v>4</v>
      </c>
      <c r="G14" s="29">
        <v>6</v>
      </c>
      <c r="H14" s="29">
        <v>4.5</v>
      </c>
      <c r="I14" s="29">
        <v>2</v>
      </c>
      <c r="J14" s="29">
        <v>0</v>
      </c>
      <c r="K14" s="29">
        <v>0</v>
      </c>
      <c r="L14" s="29">
        <f t="shared" si="0"/>
        <v>20.5</v>
      </c>
      <c r="M14" s="29" t="s">
        <v>189</v>
      </c>
    </row>
    <row r="15" spans="1:13" x14ac:dyDescent="0.3">
      <c r="A15" s="33" t="s">
        <v>199</v>
      </c>
      <c r="B15" s="32">
        <v>1</v>
      </c>
      <c r="C15" s="31" t="s">
        <v>200</v>
      </c>
      <c r="D15" s="31">
        <v>2</v>
      </c>
      <c r="E15" s="31">
        <v>4</v>
      </c>
      <c r="F15" s="31">
        <v>4</v>
      </c>
      <c r="G15" s="31">
        <v>2</v>
      </c>
      <c r="H15" s="31">
        <v>3.5</v>
      </c>
      <c r="I15" s="31">
        <v>1</v>
      </c>
      <c r="J15" s="31">
        <v>0</v>
      </c>
      <c r="K15" s="31">
        <v>0</v>
      </c>
      <c r="L15" s="31">
        <f t="shared" si="0"/>
        <v>16.5</v>
      </c>
      <c r="M15" s="31"/>
    </row>
    <row r="16" spans="1:13" x14ac:dyDescent="0.3">
      <c r="A16" s="34" t="s">
        <v>201</v>
      </c>
      <c r="B16" s="30">
        <v>1</v>
      </c>
      <c r="C16" s="29" t="s">
        <v>200</v>
      </c>
      <c r="D16" s="29">
        <v>0</v>
      </c>
      <c r="E16" s="29">
        <v>4</v>
      </c>
      <c r="F16" s="29">
        <v>4</v>
      </c>
      <c r="G16" s="29">
        <v>4</v>
      </c>
      <c r="H16" s="29">
        <v>4</v>
      </c>
      <c r="I16" s="29">
        <v>1</v>
      </c>
      <c r="J16" s="29">
        <v>0</v>
      </c>
      <c r="K16" s="29">
        <v>0</v>
      </c>
      <c r="L16" s="29">
        <f t="shared" si="0"/>
        <v>17</v>
      </c>
      <c r="M16" s="29"/>
    </row>
    <row r="17" spans="1:13" x14ac:dyDescent="0.3">
      <c r="A17" s="33" t="s">
        <v>202</v>
      </c>
      <c r="B17" s="32">
        <v>1</v>
      </c>
      <c r="C17" s="31" t="s">
        <v>203</v>
      </c>
      <c r="D17" s="31">
        <v>0</v>
      </c>
      <c r="E17" s="31">
        <v>4</v>
      </c>
      <c r="F17" s="31">
        <v>4</v>
      </c>
      <c r="G17" s="31">
        <v>2</v>
      </c>
      <c r="H17" s="31">
        <v>1.5</v>
      </c>
      <c r="I17" s="31">
        <v>1</v>
      </c>
      <c r="J17" s="31">
        <v>2</v>
      </c>
      <c r="K17" s="31">
        <v>0</v>
      </c>
      <c r="L17" s="31">
        <f t="shared" si="0"/>
        <v>14.5</v>
      </c>
      <c r="M17" s="31"/>
    </row>
    <row r="18" spans="1:13" x14ac:dyDescent="0.3">
      <c r="A18" s="34" t="s">
        <v>204</v>
      </c>
      <c r="B18" s="30">
        <v>1</v>
      </c>
      <c r="C18" s="29" t="s">
        <v>203</v>
      </c>
      <c r="D18" s="29">
        <v>0</v>
      </c>
      <c r="E18" s="29">
        <v>4</v>
      </c>
      <c r="F18" s="29">
        <v>4</v>
      </c>
      <c r="G18" s="29">
        <v>4</v>
      </c>
      <c r="H18" s="29">
        <v>6</v>
      </c>
      <c r="I18" s="29">
        <v>0</v>
      </c>
      <c r="J18" s="29">
        <v>2</v>
      </c>
      <c r="K18" s="29">
        <v>5</v>
      </c>
      <c r="L18" s="29">
        <f t="shared" si="0"/>
        <v>25</v>
      </c>
      <c r="M18" s="29" t="s">
        <v>20</v>
      </c>
    </row>
    <row r="19" spans="1:13" x14ac:dyDescent="0.3">
      <c r="A19" s="33" t="s">
        <v>205</v>
      </c>
      <c r="B19" s="35"/>
      <c r="C19" s="31" t="s">
        <v>206</v>
      </c>
      <c r="D19" s="36"/>
      <c r="E19" s="36"/>
      <c r="F19" s="36"/>
      <c r="G19" s="36"/>
      <c r="H19" s="36"/>
      <c r="I19" s="36"/>
      <c r="J19" s="36"/>
      <c r="K19" s="36"/>
      <c r="L19" s="31">
        <f t="shared" si="0"/>
        <v>0</v>
      </c>
      <c r="M19" s="36"/>
    </row>
    <row r="20" spans="1:13" x14ac:dyDescent="0.3">
      <c r="A20" s="34" t="s">
        <v>207</v>
      </c>
      <c r="B20" s="30" t="s">
        <v>208</v>
      </c>
      <c r="C20" s="29" t="s">
        <v>209</v>
      </c>
      <c r="D20" s="29">
        <v>0</v>
      </c>
      <c r="E20" s="29">
        <v>4</v>
      </c>
      <c r="F20" s="29">
        <v>2</v>
      </c>
      <c r="G20" s="29">
        <v>0</v>
      </c>
      <c r="H20" s="29">
        <v>0</v>
      </c>
      <c r="I20" s="29">
        <v>1</v>
      </c>
      <c r="J20" s="29">
        <v>0</v>
      </c>
      <c r="K20" s="29">
        <v>0</v>
      </c>
      <c r="L20" s="29">
        <f t="shared" si="0"/>
        <v>7</v>
      </c>
      <c r="M20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7"/>
  <sheetViews>
    <sheetView workbookViewId="0">
      <selection activeCell="P9" sqref="P9"/>
    </sheetView>
  </sheetViews>
  <sheetFormatPr defaultRowHeight="14.4" x14ac:dyDescent="0.3"/>
  <cols>
    <col min="1" max="1" width="21.44140625" customWidth="1"/>
    <col min="2" max="2" width="12" customWidth="1"/>
    <col min="3" max="3" width="49.44140625" customWidth="1"/>
  </cols>
  <sheetData>
    <row r="1" spans="1:13" x14ac:dyDescent="0.3">
      <c r="A1" s="37" t="s">
        <v>211</v>
      </c>
      <c r="B1" s="46">
        <v>2</v>
      </c>
      <c r="C1" s="38" t="s">
        <v>212</v>
      </c>
      <c r="D1" s="38">
        <v>2.5</v>
      </c>
      <c r="E1" s="38">
        <v>6</v>
      </c>
      <c r="F1" s="38">
        <v>5</v>
      </c>
      <c r="G1" s="38">
        <v>4</v>
      </c>
      <c r="H1" s="38">
        <v>4</v>
      </c>
      <c r="I1" s="38">
        <v>5</v>
      </c>
      <c r="J1" s="38">
        <v>2</v>
      </c>
      <c r="K1" s="38">
        <v>0</v>
      </c>
      <c r="L1" s="38">
        <f t="shared" ref="L1:L16" si="0">SUM(D1:K1)</f>
        <v>28.5</v>
      </c>
      <c r="M1" s="39" t="s">
        <v>12</v>
      </c>
    </row>
    <row r="2" spans="1:13" x14ac:dyDescent="0.3">
      <c r="A2" s="40" t="s">
        <v>213</v>
      </c>
      <c r="B2" s="47">
        <v>2</v>
      </c>
      <c r="C2" s="41" t="s">
        <v>214</v>
      </c>
      <c r="D2" s="41">
        <v>5</v>
      </c>
      <c r="E2" s="41">
        <v>5</v>
      </c>
      <c r="F2" s="41">
        <v>4</v>
      </c>
      <c r="G2" s="41">
        <v>4</v>
      </c>
      <c r="H2" s="41">
        <v>1</v>
      </c>
      <c r="I2" s="41">
        <v>5</v>
      </c>
      <c r="J2" s="41">
        <v>3</v>
      </c>
      <c r="K2" s="41">
        <v>0</v>
      </c>
      <c r="L2" s="41">
        <f t="shared" si="0"/>
        <v>27</v>
      </c>
      <c r="M2" s="42" t="s">
        <v>16</v>
      </c>
    </row>
    <row r="3" spans="1:13" x14ac:dyDescent="0.3">
      <c r="A3" s="37" t="s">
        <v>215</v>
      </c>
      <c r="B3" s="46">
        <v>2</v>
      </c>
      <c r="C3" s="38" t="s">
        <v>216</v>
      </c>
      <c r="D3" s="38">
        <v>0</v>
      </c>
      <c r="E3" s="38">
        <v>3</v>
      </c>
      <c r="F3" s="38">
        <v>2</v>
      </c>
      <c r="G3" s="38">
        <v>3</v>
      </c>
      <c r="H3" s="38">
        <v>4</v>
      </c>
      <c r="I3" s="38">
        <v>1</v>
      </c>
      <c r="J3" s="38">
        <v>3</v>
      </c>
      <c r="K3" s="38">
        <v>0</v>
      </c>
      <c r="L3" s="38">
        <f t="shared" si="0"/>
        <v>16</v>
      </c>
      <c r="M3" s="39"/>
    </row>
    <row r="4" spans="1:13" x14ac:dyDescent="0.3">
      <c r="A4" s="40" t="s">
        <v>217</v>
      </c>
      <c r="B4" s="47">
        <v>2</v>
      </c>
      <c r="C4" s="41" t="s">
        <v>218</v>
      </c>
      <c r="D4" s="41">
        <v>0</v>
      </c>
      <c r="E4" s="41">
        <v>2</v>
      </c>
      <c r="F4" s="41">
        <v>4</v>
      </c>
      <c r="G4" s="41">
        <v>3</v>
      </c>
      <c r="H4" s="41">
        <v>4</v>
      </c>
      <c r="I4" s="41">
        <v>5</v>
      </c>
      <c r="J4" s="41">
        <v>0</v>
      </c>
      <c r="K4" s="41">
        <v>0</v>
      </c>
      <c r="L4" s="41">
        <f t="shared" si="0"/>
        <v>18</v>
      </c>
      <c r="M4" s="42"/>
    </row>
    <row r="5" spans="1:13" x14ac:dyDescent="0.3">
      <c r="A5" s="37" t="s">
        <v>219</v>
      </c>
      <c r="B5" s="46">
        <v>2</v>
      </c>
      <c r="C5" s="38" t="s">
        <v>220</v>
      </c>
      <c r="D5" s="38">
        <v>0</v>
      </c>
      <c r="E5" s="38">
        <v>2</v>
      </c>
      <c r="F5" s="38">
        <v>0</v>
      </c>
      <c r="G5" s="38">
        <v>2</v>
      </c>
      <c r="H5" s="38">
        <v>0</v>
      </c>
      <c r="I5" s="38">
        <v>2</v>
      </c>
      <c r="J5" s="38">
        <v>1</v>
      </c>
      <c r="K5" s="38">
        <v>0</v>
      </c>
      <c r="L5" s="38">
        <f t="shared" si="0"/>
        <v>7</v>
      </c>
      <c r="M5" s="39"/>
    </row>
    <row r="6" spans="1:13" x14ac:dyDescent="0.3">
      <c r="A6" s="40" t="s">
        <v>221</v>
      </c>
      <c r="B6" s="47">
        <v>2</v>
      </c>
      <c r="C6" s="41" t="s">
        <v>220</v>
      </c>
      <c r="D6" s="41">
        <v>1</v>
      </c>
      <c r="E6" s="41">
        <v>0</v>
      </c>
      <c r="F6" s="41">
        <v>0</v>
      </c>
      <c r="G6" s="41">
        <v>4</v>
      </c>
      <c r="H6" s="41">
        <v>0</v>
      </c>
      <c r="I6" s="41">
        <v>1.5</v>
      </c>
      <c r="J6" s="41">
        <v>0</v>
      </c>
      <c r="K6" s="41">
        <v>0</v>
      </c>
      <c r="L6" s="41">
        <f t="shared" si="0"/>
        <v>6.5</v>
      </c>
      <c r="M6" s="42"/>
    </row>
    <row r="7" spans="1:13" x14ac:dyDescent="0.3">
      <c r="A7" s="37" t="s">
        <v>222</v>
      </c>
      <c r="B7" s="46">
        <v>2</v>
      </c>
      <c r="C7" s="38" t="s">
        <v>127</v>
      </c>
      <c r="D7" s="38">
        <v>4</v>
      </c>
      <c r="E7" s="38">
        <v>6</v>
      </c>
      <c r="F7" s="38">
        <v>3</v>
      </c>
      <c r="G7" s="38">
        <v>2</v>
      </c>
      <c r="H7" s="38">
        <v>1</v>
      </c>
      <c r="I7" s="38">
        <v>3.5</v>
      </c>
      <c r="J7" s="38">
        <v>3</v>
      </c>
      <c r="K7" s="38">
        <v>0</v>
      </c>
      <c r="L7" s="38">
        <f t="shared" si="0"/>
        <v>22.5</v>
      </c>
      <c r="M7" s="39" t="s">
        <v>189</v>
      </c>
    </row>
    <row r="8" spans="1:13" x14ac:dyDescent="0.3">
      <c r="A8" s="40" t="s">
        <v>223</v>
      </c>
      <c r="B8" s="47">
        <v>2</v>
      </c>
      <c r="C8" s="41" t="s">
        <v>224</v>
      </c>
      <c r="D8" s="41">
        <v>0</v>
      </c>
      <c r="E8" s="41">
        <v>1.5</v>
      </c>
      <c r="F8" s="41">
        <v>0</v>
      </c>
      <c r="G8" s="41">
        <v>2</v>
      </c>
      <c r="H8" s="41">
        <v>0</v>
      </c>
      <c r="I8" s="41">
        <v>0</v>
      </c>
      <c r="J8" s="41">
        <v>0</v>
      </c>
      <c r="K8" s="41">
        <v>0</v>
      </c>
      <c r="L8" s="41">
        <f t="shared" si="0"/>
        <v>3.5</v>
      </c>
      <c r="M8" s="42"/>
    </row>
    <row r="9" spans="1:13" x14ac:dyDescent="0.3">
      <c r="A9" s="37" t="s">
        <v>225</v>
      </c>
      <c r="B9" s="46">
        <v>2</v>
      </c>
      <c r="C9" s="38" t="s">
        <v>131</v>
      </c>
      <c r="D9" s="38">
        <v>0.5</v>
      </c>
      <c r="E9" s="38">
        <v>0</v>
      </c>
      <c r="F9" s="38">
        <v>1</v>
      </c>
      <c r="G9" s="38">
        <v>3</v>
      </c>
      <c r="H9" s="38">
        <v>4</v>
      </c>
      <c r="I9" s="38">
        <v>0</v>
      </c>
      <c r="J9" s="38">
        <v>1</v>
      </c>
      <c r="K9" s="38">
        <v>0</v>
      </c>
      <c r="L9" s="38">
        <f t="shared" si="0"/>
        <v>9.5</v>
      </c>
      <c r="M9" s="39"/>
    </row>
    <row r="10" spans="1:13" x14ac:dyDescent="0.3">
      <c r="A10" s="40" t="s">
        <v>226</v>
      </c>
      <c r="B10" s="47">
        <v>2</v>
      </c>
      <c r="C10" s="41" t="s">
        <v>227</v>
      </c>
      <c r="D10" s="41">
        <v>2.5</v>
      </c>
      <c r="E10" s="41">
        <v>3</v>
      </c>
      <c r="F10" s="41">
        <v>2</v>
      </c>
      <c r="G10" s="41">
        <v>4</v>
      </c>
      <c r="H10" s="41">
        <v>0</v>
      </c>
      <c r="I10" s="41">
        <v>0</v>
      </c>
      <c r="J10" s="41">
        <v>3</v>
      </c>
      <c r="K10" s="41">
        <v>0</v>
      </c>
      <c r="L10" s="41">
        <f t="shared" si="0"/>
        <v>14.5</v>
      </c>
      <c r="M10" s="42"/>
    </row>
    <row r="11" spans="1:13" x14ac:dyDescent="0.3">
      <c r="A11" s="37" t="s">
        <v>228</v>
      </c>
      <c r="B11" s="46">
        <v>2</v>
      </c>
      <c r="C11" s="38" t="s">
        <v>229</v>
      </c>
      <c r="D11" s="38">
        <v>0.5</v>
      </c>
      <c r="E11" s="38">
        <v>3</v>
      </c>
      <c r="F11" s="38">
        <v>3</v>
      </c>
      <c r="G11" s="38">
        <v>4</v>
      </c>
      <c r="H11" s="38">
        <v>0</v>
      </c>
      <c r="I11" s="38">
        <v>2</v>
      </c>
      <c r="J11" s="38">
        <v>3</v>
      </c>
      <c r="K11" s="38">
        <v>0</v>
      </c>
      <c r="L11" s="38">
        <f t="shared" si="0"/>
        <v>15.5</v>
      </c>
      <c r="M11" s="39"/>
    </row>
    <row r="12" spans="1:13" x14ac:dyDescent="0.3">
      <c r="A12" s="40" t="s">
        <v>230</v>
      </c>
      <c r="B12" s="47">
        <v>2</v>
      </c>
      <c r="C12" s="41" t="s">
        <v>231</v>
      </c>
      <c r="D12" s="41">
        <v>0</v>
      </c>
      <c r="E12" s="41">
        <v>0</v>
      </c>
      <c r="F12" s="41">
        <v>2</v>
      </c>
      <c r="G12" s="41">
        <v>4</v>
      </c>
      <c r="H12" s="41">
        <v>0</v>
      </c>
      <c r="I12" s="41">
        <v>0</v>
      </c>
      <c r="J12" s="41">
        <v>0</v>
      </c>
      <c r="K12" s="41">
        <v>0</v>
      </c>
      <c r="L12" s="41">
        <f t="shared" si="0"/>
        <v>6</v>
      </c>
      <c r="M12" s="42"/>
    </row>
    <row r="13" spans="1:13" x14ac:dyDescent="0.3">
      <c r="A13" s="37" t="s">
        <v>232</v>
      </c>
      <c r="B13" s="46">
        <v>2</v>
      </c>
      <c r="C13" s="38" t="s">
        <v>233</v>
      </c>
      <c r="D13" s="38">
        <v>5</v>
      </c>
      <c r="E13" s="38">
        <v>5.5</v>
      </c>
      <c r="F13" s="38">
        <v>3</v>
      </c>
      <c r="G13" s="38">
        <v>4</v>
      </c>
      <c r="H13" s="38">
        <v>0</v>
      </c>
      <c r="I13" s="38">
        <v>1.5</v>
      </c>
      <c r="J13" s="38">
        <v>1</v>
      </c>
      <c r="K13" s="38">
        <v>0</v>
      </c>
      <c r="L13" s="38">
        <f t="shared" si="0"/>
        <v>20</v>
      </c>
      <c r="M13" s="39"/>
    </row>
    <row r="14" spans="1:13" x14ac:dyDescent="0.3">
      <c r="A14" s="40" t="s">
        <v>234</v>
      </c>
      <c r="B14" s="47">
        <v>2</v>
      </c>
      <c r="C14" s="41" t="s">
        <v>233</v>
      </c>
      <c r="D14" s="41">
        <v>5</v>
      </c>
      <c r="E14" s="41">
        <v>5</v>
      </c>
      <c r="F14" s="41">
        <v>5</v>
      </c>
      <c r="G14" s="41">
        <v>4</v>
      </c>
      <c r="H14" s="41">
        <v>0</v>
      </c>
      <c r="I14" s="41">
        <v>1.5</v>
      </c>
      <c r="J14" s="41">
        <v>3</v>
      </c>
      <c r="K14" s="41">
        <v>0</v>
      </c>
      <c r="L14" s="41">
        <f t="shared" si="0"/>
        <v>23.5</v>
      </c>
      <c r="M14" s="42" t="s">
        <v>189</v>
      </c>
    </row>
    <row r="15" spans="1:13" x14ac:dyDescent="0.3">
      <c r="A15" s="37" t="s">
        <v>235</v>
      </c>
      <c r="B15" s="46">
        <v>2</v>
      </c>
      <c r="C15" s="38" t="s">
        <v>236</v>
      </c>
      <c r="D15" s="38">
        <v>5</v>
      </c>
      <c r="E15" s="38">
        <v>3</v>
      </c>
      <c r="F15" s="38">
        <v>3</v>
      </c>
      <c r="G15" s="38">
        <v>3</v>
      </c>
      <c r="H15" s="38">
        <v>3.5</v>
      </c>
      <c r="I15" s="38">
        <v>5</v>
      </c>
      <c r="J15" s="38">
        <v>3</v>
      </c>
      <c r="K15" s="38">
        <v>0</v>
      </c>
      <c r="L15" s="38">
        <f t="shared" si="0"/>
        <v>25.5</v>
      </c>
      <c r="M15" s="39" t="s">
        <v>20</v>
      </c>
    </row>
    <row r="16" spans="1:13" ht="15" thickBot="1" x14ac:dyDescent="0.35">
      <c r="A16" s="43" t="s">
        <v>237</v>
      </c>
      <c r="B16" s="48">
        <v>2</v>
      </c>
      <c r="C16" s="44" t="s">
        <v>236</v>
      </c>
      <c r="D16" s="44">
        <v>0.5</v>
      </c>
      <c r="E16" s="44">
        <v>3</v>
      </c>
      <c r="F16" s="44">
        <v>2</v>
      </c>
      <c r="G16" s="44">
        <v>3</v>
      </c>
      <c r="H16" s="44">
        <v>0</v>
      </c>
      <c r="I16" s="44">
        <v>2.5</v>
      </c>
      <c r="J16" s="44">
        <v>2</v>
      </c>
      <c r="K16" s="44">
        <v>0</v>
      </c>
      <c r="L16" s="44">
        <f t="shared" si="0"/>
        <v>13</v>
      </c>
      <c r="M16" s="45"/>
    </row>
    <row r="17" spans="2:2" x14ac:dyDescent="0.3">
      <c r="B17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12"/>
  <sheetViews>
    <sheetView tabSelected="1" workbookViewId="0">
      <selection activeCell="G32" sqref="G32"/>
    </sheetView>
  </sheetViews>
  <sheetFormatPr defaultRowHeight="14.4" x14ac:dyDescent="0.3"/>
  <cols>
    <col min="1" max="1" width="21.6640625" customWidth="1"/>
    <col min="2" max="2" width="9.88671875" customWidth="1"/>
    <col min="3" max="3" width="43.88671875" customWidth="1"/>
  </cols>
  <sheetData>
    <row r="3" spans="1:13" x14ac:dyDescent="0.3">
      <c r="A3" s="37" t="s">
        <v>238</v>
      </c>
      <c r="B3" s="38" t="s">
        <v>239</v>
      </c>
      <c r="C3" s="38" t="s">
        <v>240</v>
      </c>
      <c r="D3" s="38">
        <v>2.25</v>
      </c>
      <c r="E3" s="38">
        <v>3</v>
      </c>
      <c r="F3" s="38">
        <v>7</v>
      </c>
      <c r="G3" s="38">
        <v>0</v>
      </c>
      <c r="H3" s="38">
        <v>5</v>
      </c>
      <c r="I3" s="38">
        <v>4</v>
      </c>
      <c r="J3" s="38">
        <v>1</v>
      </c>
      <c r="K3" s="38">
        <v>3</v>
      </c>
      <c r="L3" s="38">
        <f t="shared" ref="L3:L12" si="0">SUM(D3:K3)</f>
        <v>25.25</v>
      </c>
      <c r="M3" s="39" t="s">
        <v>12</v>
      </c>
    </row>
    <row r="4" spans="1:13" x14ac:dyDescent="0.3">
      <c r="A4" s="40" t="s">
        <v>241</v>
      </c>
      <c r="B4" s="41" t="s">
        <v>242</v>
      </c>
      <c r="C4" s="41" t="s">
        <v>243</v>
      </c>
      <c r="D4" s="41">
        <v>0</v>
      </c>
      <c r="E4" s="41">
        <v>0</v>
      </c>
      <c r="F4" s="41">
        <v>1.5</v>
      </c>
      <c r="G4" s="41">
        <v>0</v>
      </c>
      <c r="H4" s="41">
        <v>4</v>
      </c>
      <c r="I4" s="41">
        <v>0</v>
      </c>
      <c r="J4" s="41">
        <v>0</v>
      </c>
      <c r="K4" s="41">
        <v>1</v>
      </c>
      <c r="L4" s="41">
        <f t="shared" si="0"/>
        <v>6.5</v>
      </c>
      <c r="M4" s="42"/>
    </row>
    <row r="5" spans="1:13" x14ac:dyDescent="0.3">
      <c r="A5" s="37" t="s">
        <v>244</v>
      </c>
      <c r="B5" s="38" t="s">
        <v>245</v>
      </c>
      <c r="C5" s="38" t="s">
        <v>246</v>
      </c>
      <c r="D5" s="38">
        <v>3.25</v>
      </c>
      <c r="E5" s="38">
        <v>1</v>
      </c>
      <c r="F5" s="38">
        <v>10</v>
      </c>
      <c r="G5" s="38">
        <v>0</v>
      </c>
      <c r="H5" s="38">
        <v>0</v>
      </c>
      <c r="I5" s="38">
        <v>4</v>
      </c>
      <c r="J5" s="38">
        <v>3</v>
      </c>
      <c r="K5" s="38">
        <v>2</v>
      </c>
      <c r="L5" s="38">
        <f t="shared" si="0"/>
        <v>23.25</v>
      </c>
      <c r="M5" s="39" t="s">
        <v>20</v>
      </c>
    </row>
    <row r="6" spans="1:13" ht="31.5" customHeight="1" x14ac:dyDescent="0.3">
      <c r="A6" s="40" t="s">
        <v>247</v>
      </c>
      <c r="B6" s="41" t="s">
        <v>248</v>
      </c>
      <c r="C6" s="41" t="s">
        <v>246</v>
      </c>
      <c r="D6" s="41">
        <v>1.5</v>
      </c>
      <c r="E6" s="41">
        <v>3</v>
      </c>
      <c r="F6" s="41">
        <v>7</v>
      </c>
      <c r="G6" s="41">
        <v>0</v>
      </c>
      <c r="H6" s="41">
        <v>6</v>
      </c>
      <c r="I6" s="41">
        <v>2</v>
      </c>
      <c r="J6" s="41">
        <v>2</v>
      </c>
      <c r="K6" s="41">
        <v>2</v>
      </c>
      <c r="L6" s="41">
        <f t="shared" si="0"/>
        <v>23.5</v>
      </c>
      <c r="M6" s="42" t="s">
        <v>16</v>
      </c>
    </row>
    <row r="7" spans="1:13" x14ac:dyDescent="0.3">
      <c r="A7" s="37" t="s">
        <v>249</v>
      </c>
      <c r="B7" s="38"/>
      <c r="C7" s="38" t="s">
        <v>250</v>
      </c>
      <c r="D7" s="38"/>
      <c r="E7" s="38"/>
      <c r="F7" s="38"/>
      <c r="G7" s="38"/>
      <c r="H7" s="38"/>
      <c r="I7" s="38"/>
      <c r="J7" s="38"/>
      <c r="K7" s="38"/>
      <c r="L7" s="38">
        <f t="shared" si="0"/>
        <v>0</v>
      </c>
      <c r="M7" s="39"/>
    </row>
    <row r="8" spans="1:13" x14ac:dyDescent="0.3">
      <c r="A8" s="40" t="s">
        <v>251</v>
      </c>
      <c r="B8" s="41" t="s">
        <v>252</v>
      </c>
      <c r="C8" s="41" t="s">
        <v>253</v>
      </c>
      <c r="D8" s="41">
        <v>0.5</v>
      </c>
      <c r="E8" s="41">
        <v>0</v>
      </c>
      <c r="F8" s="41">
        <v>2</v>
      </c>
      <c r="G8" s="41">
        <v>0</v>
      </c>
      <c r="H8" s="41">
        <v>6</v>
      </c>
      <c r="I8" s="41">
        <v>4</v>
      </c>
      <c r="J8" s="41">
        <v>0</v>
      </c>
      <c r="K8" s="41">
        <v>1</v>
      </c>
      <c r="L8" s="41">
        <f t="shared" si="0"/>
        <v>13.5</v>
      </c>
      <c r="M8" s="42"/>
    </row>
    <row r="9" spans="1:13" x14ac:dyDescent="0.3">
      <c r="A9" s="37" t="s">
        <v>254</v>
      </c>
      <c r="B9" s="38" t="s">
        <v>255</v>
      </c>
      <c r="C9" s="38" t="s">
        <v>256</v>
      </c>
      <c r="D9" s="38">
        <v>1</v>
      </c>
      <c r="E9" s="38">
        <v>0</v>
      </c>
      <c r="F9" s="38">
        <v>2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f t="shared" si="0"/>
        <v>3</v>
      </c>
      <c r="M9" s="39"/>
    </row>
    <row r="10" spans="1:13" ht="39" customHeight="1" x14ac:dyDescent="0.3">
      <c r="A10" s="40" t="s">
        <v>257</v>
      </c>
      <c r="B10" s="41" t="s">
        <v>258</v>
      </c>
      <c r="C10" s="41" t="s">
        <v>259</v>
      </c>
      <c r="D10" s="41">
        <v>3</v>
      </c>
      <c r="E10" s="41">
        <v>3</v>
      </c>
      <c r="F10" s="41">
        <v>6</v>
      </c>
      <c r="G10" s="41">
        <v>1</v>
      </c>
      <c r="H10" s="41">
        <v>0</v>
      </c>
      <c r="I10" s="41">
        <v>4</v>
      </c>
      <c r="J10" s="41">
        <v>5</v>
      </c>
      <c r="K10" s="41">
        <v>1</v>
      </c>
      <c r="L10" s="41">
        <f t="shared" si="0"/>
        <v>23</v>
      </c>
      <c r="M10" s="42" t="s">
        <v>189</v>
      </c>
    </row>
    <row r="11" spans="1:13" x14ac:dyDescent="0.3">
      <c r="A11" s="37" t="s">
        <v>260</v>
      </c>
      <c r="B11" s="38" t="s">
        <v>261</v>
      </c>
      <c r="C11" s="38" t="s">
        <v>259</v>
      </c>
      <c r="D11" s="38">
        <v>1</v>
      </c>
      <c r="E11" s="38">
        <v>3</v>
      </c>
      <c r="F11" s="38">
        <v>3</v>
      </c>
      <c r="G11" s="38">
        <v>0</v>
      </c>
      <c r="H11" s="38">
        <v>6</v>
      </c>
      <c r="I11" s="38">
        <v>4</v>
      </c>
      <c r="J11" s="38">
        <v>0</v>
      </c>
      <c r="K11" s="38">
        <v>3</v>
      </c>
      <c r="L11" s="38">
        <f t="shared" si="0"/>
        <v>20</v>
      </c>
      <c r="M11" s="39"/>
    </row>
    <row r="12" spans="1:13" ht="15" thickBot="1" x14ac:dyDescent="0.35">
      <c r="A12" s="43" t="s">
        <v>262</v>
      </c>
      <c r="B12" s="44" t="s">
        <v>263</v>
      </c>
      <c r="C12" s="44" t="s">
        <v>264</v>
      </c>
      <c r="D12" s="44">
        <v>1</v>
      </c>
      <c r="E12" s="44">
        <v>0</v>
      </c>
      <c r="F12" s="44">
        <v>2</v>
      </c>
      <c r="G12" s="44">
        <v>0</v>
      </c>
      <c r="H12" s="44">
        <v>6</v>
      </c>
      <c r="I12" s="44">
        <v>3</v>
      </c>
      <c r="J12" s="44">
        <v>1</v>
      </c>
      <c r="K12" s="44">
        <v>2</v>
      </c>
      <c r="L12" s="44">
        <f t="shared" si="0"/>
        <v>15</v>
      </c>
      <c r="M12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Anglu 3.kl.</vt:lpstr>
      <vt:lpstr>Angļu 4.kl.</vt:lpstr>
      <vt:lpstr>Latviešu v 1.kl.</vt:lpstr>
      <vt:lpstr>Latviešu v 2.kl.</vt:lpstr>
      <vt:lpstr>Latviešu v 3.kl.</vt:lpstr>
      <vt:lpstr>Mat.1.kl.</vt:lpstr>
      <vt:lpstr>Mat.2.kl.</vt:lpstr>
      <vt:lpstr>Mat.3.kl.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Madara Klavina</cp:lastModifiedBy>
  <dcterms:created xsi:type="dcterms:W3CDTF">2023-05-10T06:37:21Z</dcterms:created>
  <dcterms:modified xsi:type="dcterms:W3CDTF">2023-05-18T08:06:16Z</dcterms:modified>
</cp:coreProperties>
</file>